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288" windowWidth="9696" windowHeight="4692"/>
  </bookViews>
  <sheets>
    <sheet name="production" sheetId="37" r:id="rId1"/>
  </sheets>
  <definedNames>
    <definedName name="Model_Name">#REF!</definedName>
    <definedName name="solver_adj" localSheetId="0" hidden="1">production!$C$11:$C$13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production!$B$7</definedName>
    <definedName name="solver_lhs10" localSheetId="0" hidden="1">production!$E$7</definedName>
    <definedName name="solver_lhs2" localSheetId="0" hidden="1">production!$C$11</definedName>
    <definedName name="solver_lhs3" localSheetId="0" hidden="1">production!$C$11</definedName>
    <definedName name="solver_lhs4" localSheetId="0" hidden="1">production!$C$12</definedName>
    <definedName name="solver_lhs5" localSheetId="0" hidden="1">production!$C$12</definedName>
    <definedName name="solver_lhs6" localSheetId="0" hidden="1">production!$C$13</definedName>
    <definedName name="solver_lhs7" localSheetId="0" hidden="1">production!$C$13</definedName>
    <definedName name="solver_lhs8" localSheetId="0" hidden="1">production!$C$7</definedName>
    <definedName name="solver_lhs9" localSheetId="0" hidden="1">production!$D$7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10</definedName>
    <definedName name="solver_nwt" localSheetId="0" hidden="1">1</definedName>
    <definedName name="solver_opt" localSheetId="0" hidden="1">production!$C$15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10" localSheetId="0" hidden="1">1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3</definedName>
    <definedName name="solver_rel6" localSheetId="0" hidden="1">1</definedName>
    <definedName name="solver_rel7" localSheetId="0" hidden="1">3</definedName>
    <definedName name="solver_rel8" localSheetId="0" hidden="1">1</definedName>
    <definedName name="solver_rel9" localSheetId="0" hidden="1">1</definedName>
    <definedName name="solver_rhs1" localSheetId="0" hidden="1">production!$B$8</definedName>
    <definedName name="solver_rhs10" localSheetId="0" hidden="1">production!$E$8</definedName>
    <definedName name="solver_rhs2" localSheetId="0" hidden="1">1000</definedName>
    <definedName name="solver_rhs3" localSheetId="0" hidden="1">1</definedName>
    <definedName name="solver_rhs4" localSheetId="0" hidden="1">1000</definedName>
    <definedName name="solver_rhs5" localSheetId="0" hidden="1">1</definedName>
    <definedName name="solver_rhs6" localSheetId="0" hidden="1">1000</definedName>
    <definedName name="solver_rhs7" localSheetId="0" hidden="1">1</definedName>
    <definedName name="solver_rhs8" localSheetId="0" hidden="1">production!$C$8</definedName>
    <definedName name="solver_rhs9" localSheetId="0" hidden="1">production!$D$8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5000</definedName>
    <definedName name="solver_ver" localSheetId="0" hidden="1">3</definedName>
    <definedName name="_xlnm.Print_Area" localSheetId="0">production!$A$1:$E$15</definedName>
  </definedNames>
  <calcPr calcId="145621"/>
</workbook>
</file>

<file path=xl/calcChain.xml><?xml version="1.0" encoding="utf-8"?>
<calcChain xmlns="http://schemas.openxmlformats.org/spreadsheetml/2006/main">
  <c r="C15" i="37" l="1" a="1"/>
  <c r="C15" i="37"/>
  <c r="E7" i="37"/>
  <c r="D7" i="37"/>
  <c r="C7" i="37"/>
  <c r="B7" i="37"/>
</calcChain>
</file>

<file path=xl/sharedStrings.xml><?xml version="1.0" encoding="utf-8"?>
<sst xmlns="http://schemas.openxmlformats.org/spreadsheetml/2006/main" count="28" uniqueCount="24">
  <si>
    <t>Machines</t>
  </si>
  <si>
    <t>pièces</t>
  </si>
  <si>
    <t>Mach1</t>
  </si>
  <si>
    <t>Mach2</t>
  </si>
  <si>
    <t>Mach3</t>
  </si>
  <si>
    <t>Mach4</t>
  </si>
  <si>
    <t xml:space="preserve">A </t>
  </si>
  <si>
    <t>B</t>
  </si>
  <si>
    <t>C</t>
  </si>
  <si>
    <t>Prix de vente unitaire</t>
  </si>
  <si>
    <t>Chiffre d'Affaires</t>
  </si>
  <si>
    <t>Nombre de pièces produites</t>
  </si>
  <si>
    <t>temps utilisé par machine</t>
  </si>
  <si>
    <t>temps maxi utilisable par machine</t>
  </si>
  <si>
    <t>temps utilisé pour produire une pièce A pour chaque machine</t>
  </si>
  <si>
    <t>temps utilisé pour produire une pièce B pour chaque machine</t>
  </si>
  <si>
    <t>temps utilisé pour produire une pièce C pour chaque machine</t>
  </si>
  <si>
    <t>temps maximal utilisable par machine</t>
  </si>
  <si>
    <t>Combinaison de produits - Maximiser le chiffre d'affaires avec une contrainte de temps d'utilisation machine</t>
  </si>
  <si>
    <t>valeur à maximiser</t>
  </si>
  <si>
    <t>MEILLEURE COMBINAISON CALCULEE</t>
  </si>
  <si>
    <t>CA MAXI CALCULE</t>
  </si>
  <si>
    <t>calcul du temps réellement utilisé en tenant compte du nombre de pièces produites</t>
  </si>
  <si>
    <t>CONTRAINTES et valeurs saisies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</si>
</sst>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&quot;Vrai&quot;;&quot;Vrai&quot;;&quot;Faux&quot;"/>
    <numFmt numFmtId="166" formatCode="\ #,##0.00\ [$€-401]\ ;\-#,##0.00\ [$€-401]\ ;&quot; -&quot;#\ [$€-401]\ 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10"/>
      <color indexed="56"/>
      <name val="Wingdings"/>
      <charset val="2"/>
    </font>
    <font>
      <sz val="11"/>
      <name val="Lucida Sans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b/>
      <sz val="12"/>
      <name val="Cambria"/>
      <family val="2"/>
      <scheme val="major"/>
    </font>
    <font>
      <b/>
      <sz val="14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49"/>
      </patternFill>
    </fill>
    <fill>
      <patternFill patternType="solid">
        <fgColor theme="4" tint="0.59996337778862885"/>
        <b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4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3F3F3F"/>
      </right>
      <top/>
      <bottom/>
      <diagonal/>
    </border>
  </borders>
  <cellStyleXfs count="24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5" applyNumberFormat="0" applyAlignment="0" applyProtection="0"/>
    <xf numFmtId="0" fontId="8" fillId="10" borderId="5" applyNumberFormat="0" applyAlignment="0" applyProtection="0"/>
    <xf numFmtId="0" fontId="2" fillId="2" borderId="0" applyNumberFormat="0" applyBorder="0" applyProtection="0">
      <alignment horizontal="center" vertical="center"/>
    </xf>
    <xf numFmtId="166" fontId="3" fillId="0" borderId="0" applyFill="0" applyBorder="0" applyAlignment="0" applyProtection="0"/>
    <xf numFmtId="0" fontId="3" fillId="3" borderId="1" applyNumberFormat="0" applyAlignment="0" applyProtection="0"/>
    <xf numFmtId="0" fontId="9" fillId="0" borderId="0" applyFill="0" applyBorder="0">
      <alignment vertical="center"/>
    </xf>
    <xf numFmtId="0" fontId="4" fillId="0" borderId="0" applyFill="0" applyBorder="0">
      <alignment horizontal="center" vertical="center"/>
    </xf>
    <xf numFmtId="0" fontId="4" fillId="0" borderId="0" applyFill="0" applyBorder="0">
      <alignment horizontal="center" vertical="center"/>
    </xf>
    <xf numFmtId="0" fontId="10" fillId="0" borderId="0" applyFill="0" applyBorder="0">
      <alignment vertical="center"/>
    </xf>
    <xf numFmtId="0" fontId="11" fillId="0" borderId="0" applyFill="0" applyBorder="0">
      <alignment vertical="center"/>
    </xf>
    <xf numFmtId="0" fontId="3" fillId="4" borderId="2" applyNumberFormat="0" applyAlignment="0" applyProtection="0"/>
    <xf numFmtId="0" fontId="1" fillId="0" borderId="0"/>
    <xf numFmtId="2" fontId="3" fillId="11" borderId="6" applyNumberFormat="0" applyAlignment="0" applyProtection="0"/>
    <xf numFmtId="164" fontId="5" fillId="12" borderId="6" applyNumberFormat="0" applyAlignment="0" applyProtection="0"/>
    <xf numFmtId="165" fontId="5" fillId="12" borderId="6" applyNumberFormat="0" applyAlignment="0" applyProtection="0"/>
    <xf numFmtId="0" fontId="12" fillId="0" borderId="0" applyFill="0" applyBorder="0">
      <alignment vertical="center"/>
    </xf>
    <xf numFmtId="0" fontId="13" fillId="9" borderId="7" applyNumberFormat="0" applyAlignment="0" applyProtection="0"/>
    <xf numFmtId="0" fontId="14" fillId="0" borderId="8" applyNumberFormat="0" applyFill="0" applyAlignment="0" applyProtection="0"/>
    <xf numFmtId="0" fontId="3" fillId="14" borderId="6" applyAlignment="0" applyProtection="0"/>
    <xf numFmtId="0" fontId="3" fillId="5" borderId="0" applyNumberFormat="0" applyBorder="0" applyAlignment="0" applyProtection="0"/>
  </cellStyleXfs>
  <cellXfs count="17">
    <xf numFmtId="0" fontId="0" fillId="0" borderId="0" xfId="0"/>
    <xf numFmtId="0" fontId="0" fillId="0" borderId="3" xfId="0" applyBorder="1"/>
    <xf numFmtId="0" fontId="6" fillId="6" borderId="3" xfId="1" applyBorder="1" applyAlignment="1">
      <alignment horizontal="center"/>
    </xf>
    <xf numFmtId="0" fontId="6" fillId="7" borderId="3" xfId="2" applyBorder="1"/>
    <xf numFmtId="0" fontId="8" fillId="10" borderId="5" xfId="5"/>
    <xf numFmtId="0" fontId="7" fillId="9" borderId="5" xfId="4"/>
    <xf numFmtId="0" fontId="6" fillId="7" borderId="3" xfId="2" applyFont="1" applyBorder="1" applyAlignment="1">
      <alignment horizontal="center" vertical="center" wrapText="1"/>
    </xf>
    <xf numFmtId="0" fontId="6" fillId="8" borderId="4" xfId="3" applyBorder="1"/>
    <xf numFmtId="0" fontId="8" fillId="10" borderId="9" xfId="5" applyBorder="1"/>
    <xf numFmtId="0" fontId="6" fillId="8" borderId="3" xfId="3" applyBorder="1"/>
    <xf numFmtId="0" fontId="0" fillId="7" borderId="3" xfId="2" applyFont="1" applyBorder="1" applyAlignment="1">
      <alignment horizontal="center" vertical="center" wrapText="1"/>
    </xf>
    <xf numFmtId="0" fontId="0" fillId="7" borderId="3" xfId="2" applyFont="1" applyBorder="1"/>
    <xf numFmtId="0" fontId="6" fillId="7" borderId="3" xfId="2" applyBorder="1" applyAlignment="1">
      <alignment horizontal="center"/>
    </xf>
    <xf numFmtId="0" fontId="13" fillId="13" borderId="7" xfId="20" applyFill="1"/>
    <xf numFmtId="0" fontId="14" fillId="0" borderId="8" xfId="21" applyAlignment="1">
      <alignment horizontal="center" wrapText="1"/>
    </xf>
    <xf numFmtId="0" fontId="6" fillId="7" borderId="0" xfId="2" applyAlignment="1">
      <alignment horizontal="center"/>
    </xf>
    <xf numFmtId="0" fontId="6" fillId="7" borderId="10" xfId="2" applyBorder="1" applyAlignment="1">
      <alignment horizontal="center"/>
    </xf>
  </cellXfs>
  <cellStyles count="24">
    <cellStyle name="20 % - Accent1" xfId="1" builtinId="30"/>
    <cellStyle name="40 % - Accent1" xfId="2" builtinId="31"/>
    <cellStyle name="40 % - Accent3" xfId="3" builtinId="39"/>
    <cellStyle name="Calcul" xfId="4" builtinId="22"/>
    <cellStyle name="Entrée" xfId="5" builtinId="20"/>
    <cellStyle name="etiquettes" xfId="6"/>
    <cellStyle name="Euro" xfId="7"/>
    <cellStyle name="formule" xfId="8"/>
    <cellStyle name="Heading 1." xfId="9"/>
    <cellStyle name="Hyperlink Arrow." xfId="10"/>
    <cellStyle name="Hyperlink Check." xfId="11"/>
    <cellStyle name="Hyperlink Text." xfId="12"/>
    <cellStyle name="Model Name." xfId="13"/>
    <cellStyle name="nombre_mis_en_forme" xfId="14"/>
    <cellStyle name="Normal" xfId="0" builtinId="0"/>
    <cellStyle name="Normal 2" xfId="15"/>
    <cellStyle name="Recopier" xfId="16"/>
    <cellStyle name="Saisir" xfId="17"/>
    <cellStyle name="Saisir 2" xfId="18"/>
    <cellStyle name="Sheet Title." xfId="19"/>
    <cellStyle name="Sortie" xfId="20" builtinId="21"/>
    <cellStyle name="Titre 1" xfId="21" builtinId="16"/>
    <cellStyle name="valeur_standard" xfId="22"/>
    <cellStyle name="vide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I15"/>
  <sheetViews>
    <sheetView tabSelected="1" zoomScaleNormal="100" workbookViewId="0">
      <selection activeCell="C11" sqref="C11"/>
    </sheetView>
  </sheetViews>
  <sheetFormatPr baseColWidth="10" defaultRowHeight="14.4"/>
  <cols>
    <col min="1" max="1" width="28.77734375" bestFit="1" customWidth="1"/>
    <col min="2" max="2" width="15.33203125" customWidth="1"/>
    <col min="3" max="3" width="15.6640625" customWidth="1"/>
    <col min="4" max="4" width="15.88671875" customWidth="1"/>
    <col min="7" max="7" width="14.109375" customWidth="1"/>
  </cols>
  <sheetData>
    <row r="1" spans="1:9" ht="45.6" customHeight="1" thickBot="1">
      <c r="A1" s="14" t="s">
        <v>18</v>
      </c>
      <c r="B1" s="14"/>
      <c r="C1" s="14"/>
      <c r="D1" s="14"/>
      <c r="E1" s="14"/>
    </row>
    <row r="2" spans="1:9" ht="15" thickTop="1">
      <c r="B2" s="3" t="s">
        <v>0</v>
      </c>
    </row>
    <row r="3" spans="1:9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G3" s="4" t="s">
        <v>23</v>
      </c>
      <c r="H3" s="4"/>
      <c r="I3" s="4"/>
    </row>
    <row r="4" spans="1:9">
      <c r="A4" s="2" t="s">
        <v>6</v>
      </c>
      <c r="B4" s="4">
        <v>1</v>
      </c>
      <c r="C4" s="4">
        <v>6</v>
      </c>
      <c r="D4" s="4">
        <v>0</v>
      </c>
      <c r="E4" s="4">
        <v>0</v>
      </c>
      <c r="F4" t="s">
        <v>14</v>
      </c>
    </row>
    <row r="5" spans="1:9">
      <c r="A5" s="2" t="s">
        <v>7</v>
      </c>
      <c r="B5" s="4">
        <v>1</v>
      </c>
      <c r="C5" s="4">
        <v>2</v>
      </c>
      <c r="D5" s="4">
        <v>3</v>
      </c>
      <c r="E5" s="4">
        <v>0</v>
      </c>
      <c r="F5" t="s">
        <v>15</v>
      </c>
    </row>
    <row r="6" spans="1:9">
      <c r="A6" s="2" t="s">
        <v>8</v>
      </c>
      <c r="B6" s="4">
        <v>1</v>
      </c>
      <c r="C6" s="4">
        <v>3</v>
      </c>
      <c r="D6" s="4">
        <v>1</v>
      </c>
      <c r="E6" s="4">
        <v>1</v>
      </c>
      <c r="F6" t="s">
        <v>16</v>
      </c>
    </row>
    <row r="7" spans="1:9">
      <c r="A7" s="11" t="s">
        <v>12</v>
      </c>
      <c r="B7" s="5">
        <f>SUMPRODUCT($C11:$C13,B4:B6)</f>
        <v>62.166666666666664</v>
      </c>
      <c r="C7" s="5">
        <f>SUMPRODUCT($C11:$C13,C4:C6)</f>
        <v>171.33333333333331</v>
      </c>
      <c r="D7" s="5">
        <f>SUMPRODUCT($C11:$C13,D4:D6)</f>
        <v>150</v>
      </c>
      <c r="E7" s="5">
        <f>SUMPRODUCT($C11:$C13,E4:E6)</f>
        <v>1</v>
      </c>
      <c r="F7" t="s">
        <v>22</v>
      </c>
    </row>
    <row r="8" spans="1:9">
      <c r="A8" s="11" t="s">
        <v>13</v>
      </c>
      <c r="B8" s="4">
        <v>100</v>
      </c>
      <c r="C8" s="4">
        <v>450</v>
      </c>
      <c r="D8" s="4">
        <v>150</v>
      </c>
      <c r="E8" s="4">
        <v>60</v>
      </c>
      <c r="F8" t="s">
        <v>17</v>
      </c>
    </row>
    <row r="10" spans="1:9" ht="28.8">
      <c r="C10" s="10" t="s">
        <v>11</v>
      </c>
      <c r="D10" s="6" t="s">
        <v>9</v>
      </c>
    </row>
    <row r="11" spans="1:9">
      <c r="A11" s="3" t="s">
        <v>1</v>
      </c>
      <c r="B11" s="1" t="s">
        <v>6</v>
      </c>
      <c r="C11" s="7">
        <v>11.5</v>
      </c>
      <c r="D11" s="8">
        <v>40</v>
      </c>
    </row>
    <row r="12" spans="1:9">
      <c r="B12" s="1" t="s">
        <v>7</v>
      </c>
      <c r="C12" s="9">
        <v>49.666666666666664</v>
      </c>
      <c r="D12" s="4">
        <v>90</v>
      </c>
      <c r="F12" s="7" t="s">
        <v>20</v>
      </c>
      <c r="G12" s="7"/>
      <c r="H12" s="7"/>
    </row>
    <row r="13" spans="1:9">
      <c r="B13" s="1" t="s">
        <v>8</v>
      </c>
      <c r="C13" s="9">
        <v>1</v>
      </c>
      <c r="D13" s="4">
        <v>70</v>
      </c>
    </row>
    <row r="15" spans="1:9">
      <c r="A15" s="15" t="s">
        <v>10</v>
      </c>
      <c r="B15" s="16"/>
      <c r="C15" s="13">
        <f t="array" ref="C15">SUM(C11:C13*D11:D13)</f>
        <v>5000</v>
      </c>
      <c r="D15" t="s">
        <v>19</v>
      </c>
      <c r="F15" s="7" t="s">
        <v>21</v>
      </c>
      <c r="G15" s="7"/>
      <c r="H15" s="7"/>
    </row>
  </sheetData>
  <mergeCells count="2">
    <mergeCell ref="A1:E1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production</vt:lpstr>
      <vt:lpstr>production!Zone_d_impression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moi</cp:lastModifiedBy>
  <cp:lastPrinted>2016-10-20T14:33:29Z</cp:lastPrinted>
  <dcterms:created xsi:type="dcterms:W3CDTF">2012-03-11T14:15:17Z</dcterms:created>
  <dcterms:modified xsi:type="dcterms:W3CDTF">2020-10-23T13:32:21Z</dcterms:modified>
</cp:coreProperties>
</file>