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3" activeTab="7"/>
  </bookViews>
  <sheets>
    <sheet name="Accueil" sheetId="1" r:id="rId1"/>
    <sheet name="arithmetique" sheetId="2" r:id="rId2"/>
    <sheet name="géométrique" sheetId="3" r:id="rId3"/>
    <sheet name="géométrique (2)" sheetId="4" r:id="rId4"/>
    <sheet name="géométrique (3)" sheetId="5" r:id="rId5"/>
    <sheet name="géométrique (4)" sheetId="7" r:id="rId6"/>
    <sheet name="géométrique (5)" sheetId="8" r:id="rId7"/>
    <sheet name="application" sheetId="6" r:id="rId8"/>
  </sheets>
  <calcPr calcId="145621"/>
</workbook>
</file>

<file path=xl/calcChain.xml><?xml version="1.0" encoding="utf-8"?>
<calcChain xmlns="http://schemas.openxmlformats.org/spreadsheetml/2006/main">
  <c r="B4" i="8" l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E4" i="6" l="1"/>
  <c r="D4" i="6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F4" i="6"/>
  <c r="D5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C21" i="6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D6" i="6" l="1"/>
  <c r="F5" i="6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D7" i="6" l="1"/>
  <c r="F6" i="6"/>
  <c r="D8" i="6" l="1"/>
  <c r="F7" i="6"/>
  <c r="D9" i="6" l="1"/>
  <c r="F8" i="6"/>
  <c r="D10" i="6" l="1"/>
  <c r="F9" i="6"/>
  <c r="D11" i="6" l="1"/>
  <c r="F10" i="6"/>
  <c r="D12" i="6" l="1"/>
  <c r="F11" i="6"/>
  <c r="D13" i="6" l="1"/>
  <c r="F12" i="6"/>
  <c r="D14" i="6" l="1"/>
  <c r="F13" i="6"/>
  <c r="D15" i="6" l="1"/>
  <c r="F14" i="6"/>
  <c r="D16" i="6" l="1"/>
  <c r="F15" i="6"/>
  <c r="D17" i="6" l="1"/>
  <c r="F16" i="6"/>
  <c r="D18" i="6" l="1"/>
  <c r="F17" i="6"/>
  <c r="D19" i="6" l="1"/>
  <c r="F18" i="6"/>
  <c r="F19" i="6" l="1"/>
  <c r="D20" i="6"/>
  <c r="F20" i="6" l="1"/>
  <c r="D21" i="6"/>
  <c r="D22" i="6" l="1"/>
  <c r="F21" i="6"/>
  <c r="D23" i="6" l="1"/>
  <c r="F22" i="6"/>
  <c r="D24" i="6" l="1"/>
  <c r="F23" i="6"/>
  <c r="D25" i="6" l="1"/>
  <c r="F24" i="6"/>
  <c r="D26" i="6" l="1"/>
  <c r="F25" i="6"/>
  <c r="D27" i="6" l="1"/>
  <c r="F26" i="6"/>
  <c r="D28" i="6" l="1"/>
  <c r="F27" i="6"/>
  <c r="D29" i="6" l="1"/>
  <c r="F28" i="6"/>
  <c r="D30" i="6" l="1"/>
  <c r="F29" i="6"/>
  <c r="D31" i="6" l="1"/>
  <c r="F30" i="6"/>
  <c r="D32" i="6" l="1"/>
  <c r="F31" i="6"/>
  <c r="D33" i="6" l="1"/>
  <c r="F32" i="6"/>
  <c r="D34" i="6" l="1"/>
  <c r="F34" i="6" s="1"/>
  <c r="F33" i="6"/>
</calcChain>
</file>

<file path=xl/sharedStrings.xml><?xml version="1.0" encoding="utf-8"?>
<sst xmlns="http://schemas.openxmlformats.org/spreadsheetml/2006/main" count="35" uniqueCount="18">
  <si>
    <t>Un</t>
  </si>
  <si>
    <t>Raison</t>
  </si>
  <si>
    <t>n</t>
  </si>
  <si>
    <t>cumul Un</t>
  </si>
  <si>
    <t>cumul Vn</t>
  </si>
  <si>
    <t>Augmentations mensuelles proposées</t>
  </si>
  <si>
    <t>test</t>
  </si>
  <si>
    <t>suite arithmétique</t>
  </si>
  <si>
    <t>suite géométique de raison réelle [0;1[</t>
  </si>
  <si>
    <t>application à des comparaisons d'augmentation de salaire</t>
  </si>
  <si>
    <t>Cumuls des salaires</t>
  </si>
  <si>
    <t>Un (arithm)</t>
  </si>
  <si>
    <t>Vn (géom)</t>
  </si>
  <si>
    <t>suite géométrique de raison entier naturel supérieure à 1</t>
  </si>
  <si>
    <t>suite géométrique de raison négative supérieur à -1</t>
  </si>
  <si>
    <t>suite géométrique de raison -1</t>
  </si>
  <si>
    <t>suite géométrique de raison inférieure à -1</t>
  </si>
  <si>
    <t>Quelques exemples de suites mathématiques et une application concrète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</si>
</sst>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0" fontId="0" fillId="2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3"/>
    <xf numFmtId="0" fontId="3" fillId="0" borderId="0" xfId="0" applyFo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Suite arithmétique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arithmetique!$B$2</c:f>
              <c:strCache>
                <c:ptCount val="1"/>
                <c:pt idx="0">
                  <c:v>Un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arithmetique!$A$3:$A$18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arithmetique!$B$3:$B$18</c:f>
              <c:numCache>
                <c:formatCode>General</c:formatCode>
                <c:ptCount val="1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24544"/>
        <c:axId val="213725120"/>
      </c:scatterChart>
      <c:valAx>
        <c:axId val="21372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25120"/>
        <c:crosses val="autoZero"/>
        <c:crossBetween val="midCat"/>
      </c:valAx>
      <c:valAx>
        <c:axId val="21372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72454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Suite géométrique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géométrique!$B$2</c:f>
              <c:strCache>
                <c:ptCount val="1"/>
                <c:pt idx="0">
                  <c:v>Un</c:v>
                </c:pt>
              </c:strCache>
            </c:strRef>
          </c:tx>
          <c:spPr>
            <a:ln w="28575">
              <a:noFill/>
            </a:ln>
          </c:spPr>
          <c:xVal>
            <c:numRef>
              <c:f>géométrique!$A$3:$A$18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géométrique!$B$3:$B$18</c:f>
              <c:numCache>
                <c:formatCode>General</c:formatCode>
                <c:ptCount val="16"/>
                <c:pt idx="0">
                  <c:v>3</c:v>
                </c:pt>
                <c:pt idx="1">
                  <c:v>9</c:v>
                </c:pt>
                <c:pt idx="2">
                  <c:v>27</c:v>
                </c:pt>
                <c:pt idx="3">
                  <c:v>81</c:v>
                </c:pt>
                <c:pt idx="4">
                  <c:v>243</c:v>
                </c:pt>
                <c:pt idx="5">
                  <c:v>729</c:v>
                </c:pt>
                <c:pt idx="6">
                  <c:v>2187</c:v>
                </c:pt>
                <c:pt idx="7">
                  <c:v>6561</c:v>
                </c:pt>
                <c:pt idx="8">
                  <c:v>19683</c:v>
                </c:pt>
                <c:pt idx="9">
                  <c:v>59049</c:v>
                </c:pt>
                <c:pt idx="10">
                  <c:v>177147</c:v>
                </c:pt>
                <c:pt idx="11">
                  <c:v>531441</c:v>
                </c:pt>
                <c:pt idx="12">
                  <c:v>1594323</c:v>
                </c:pt>
                <c:pt idx="13">
                  <c:v>4782969</c:v>
                </c:pt>
                <c:pt idx="14">
                  <c:v>14348907</c:v>
                </c:pt>
                <c:pt idx="15">
                  <c:v>43046721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26848"/>
        <c:axId val="213727424"/>
      </c:scatterChart>
      <c:valAx>
        <c:axId val="2137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27424"/>
        <c:crosses val="autoZero"/>
        <c:crossBetween val="midCat"/>
      </c:valAx>
      <c:valAx>
        <c:axId val="21372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726848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Suite géométrique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'géométrique (2)'!$B$2</c:f>
              <c:strCache>
                <c:ptCount val="1"/>
                <c:pt idx="0">
                  <c:v>Un</c:v>
                </c:pt>
              </c:strCache>
            </c:strRef>
          </c:tx>
          <c:spPr>
            <a:ln w="28575">
              <a:noFill/>
            </a:ln>
          </c:spPr>
          <c:xVal>
            <c:numRef>
              <c:f>'géométrique (2)'!$A$3:$A$18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'géométrique (2)'!$B$3:$B$18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>
                  <c:v>160</c:v>
                </c:pt>
                <c:pt idx="5">
                  <c:v>320</c:v>
                </c:pt>
                <c:pt idx="6">
                  <c:v>640</c:v>
                </c:pt>
                <c:pt idx="7">
                  <c:v>1280</c:v>
                </c:pt>
                <c:pt idx="8">
                  <c:v>2560</c:v>
                </c:pt>
                <c:pt idx="9">
                  <c:v>5120</c:v>
                </c:pt>
                <c:pt idx="10">
                  <c:v>10240</c:v>
                </c:pt>
                <c:pt idx="11">
                  <c:v>20480</c:v>
                </c:pt>
                <c:pt idx="12">
                  <c:v>40960</c:v>
                </c:pt>
                <c:pt idx="13">
                  <c:v>81920</c:v>
                </c:pt>
                <c:pt idx="14">
                  <c:v>163840</c:v>
                </c:pt>
                <c:pt idx="15">
                  <c:v>327680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4112"/>
        <c:axId val="42074688"/>
      </c:scatterChart>
      <c:valAx>
        <c:axId val="420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74688"/>
        <c:crosses val="autoZero"/>
        <c:crossBetween val="midCat"/>
      </c:valAx>
      <c:valAx>
        <c:axId val="420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74112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Suite géométrique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'géométrique (3)'!$B$2</c:f>
              <c:strCache>
                <c:ptCount val="1"/>
                <c:pt idx="0">
                  <c:v>Un</c:v>
                </c:pt>
              </c:strCache>
            </c:strRef>
          </c:tx>
          <c:cat>
            <c:numRef>
              <c:f>'géométrique (3)'!$A$3:$A$18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'géométrique (3)'!$B$3:$B$18</c:f>
              <c:numCache>
                <c:formatCode>General</c:formatCode>
                <c:ptCount val="16"/>
                <c:pt idx="0">
                  <c:v>20</c:v>
                </c:pt>
                <c:pt idx="1">
                  <c:v>-14</c:v>
                </c:pt>
                <c:pt idx="2">
                  <c:v>9.7999999999999989</c:v>
                </c:pt>
                <c:pt idx="3">
                  <c:v>-6.8599999999999985</c:v>
                </c:pt>
                <c:pt idx="4">
                  <c:v>4.8019999999999987</c:v>
                </c:pt>
                <c:pt idx="5">
                  <c:v>-3.3613999999999988</c:v>
                </c:pt>
                <c:pt idx="6">
                  <c:v>2.3529799999999992</c:v>
                </c:pt>
                <c:pt idx="7">
                  <c:v>-1.6470859999999994</c:v>
                </c:pt>
                <c:pt idx="8">
                  <c:v>1.1529601999999994</c:v>
                </c:pt>
                <c:pt idx="9">
                  <c:v>-0.8070721399999996</c:v>
                </c:pt>
                <c:pt idx="10">
                  <c:v>0.56495049799999963</c:v>
                </c:pt>
                <c:pt idx="11">
                  <c:v>-0.39546534859999971</c:v>
                </c:pt>
                <c:pt idx="12">
                  <c:v>0.27682574401999976</c:v>
                </c:pt>
                <c:pt idx="13">
                  <c:v>-0.19377802081399984</c:v>
                </c:pt>
                <c:pt idx="14">
                  <c:v>0.13564461456979987</c:v>
                </c:pt>
                <c:pt idx="15">
                  <c:v>-9.4951230198859898E-2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4400"/>
        <c:axId val="42076416"/>
      </c:lineChart>
      <c:catAx>
        <c:axId val="425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76416"/>
        <c:crosses val="autoZero"/>
        <c:auto val="1"/>
        <c:lblAlgn val="ctr"/>
        <c:lblOffset val="100"/>
        <c:noMultiLvlLbl val="0"/>
      </c:catAx>
      <c:valAx>
        <c:axId val="4207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3440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Suite géométrique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'géométrique (4)'!$B$2</c:f>
              <c:strCache>
                <c:ptCount val="1"/>
                <c:pt idx="0">
                  <c:v>Un</c:v>
                </c:pt>
              </c:strCache>
            </c:strRef>
          </c:tx>
          <c:cat>
            <c:numRef>
              <c:f>'géométrique (4)'!$A$3:$A$18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'géométrique (4)'!$B$3:$B$18</c:f>
              <c:numCache>
                <c:formatCode>General</c:formatCode>
                <c:ptCount val="16"/>
                <c:pt idx="0">
                  <c:v>20</c:v>
                </c:pt>
                <c:pt idx="1">
                  <c:v>-20</c:v>
                </c:pt>
                <c:pt idx="2">
                  <c:v>20</c:v>
                </c:pt>
                <c:pt idx="3">
                  <c:v>-20</c:v>
                </c:pt>
                <c:pt idx="4">
                  <c:v>20</c:v>
                </c:pt>
                <c:pt idx="5">
                  <c:v>-20</c:v>
                </c:pt>
                <c:pt idx="6">
                  <c:v>20</c:v>
                </c:pt>
                <c:pt idx="7">
                  <c:v>-20</c:v>
                </c:pt>
                <c:pt idx="8">
                  <c:v>20</c:v>
                </c:pt>
                <c:pt idx="9">
                  <c:v>-20</c:v>
                </c:pt>
                <c:pt idx="10">
                  <c:v>20</c:v>
                </c:pt>
                <c:pt idx="11">
                  <c:v>-20</c:v>
                </c:pt>
                <c:pt idx="12">
                  <c:v>20</c:v>
                </c:pt>
                <c:pt idx="13">
                  <c:v>-20</c:v>
                </c:pt>
                <c:pt idx="14">
                  <c:v>20</c:v>
                </c:pt>
                <c:pt idx="15">
                  <c:v>-20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3888"/>
        <c:axId val="42078144"/>
      </c:lineChart>
      <c:catAx>
        <c:axId val="4253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78144"/>
        <c:crosses val="autoZero"/>
        <c:auto val="1"/>
        <c:lblAlgn val="ctr"/>
        <c:lblOffset val="100"/>
        <c:noMultiLvlLbl val="0"/>
      </c:catAx>
      <c:valAx>
        <c:axId val="4207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3388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Suite géométrique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'géométrique (5)'!$B$2</c:f>
              <c:strCache>
                <c:ptCount val="1"/>
                <c:pt idx="0">
                  <c:v>Un</c:v>
                </c:pt>
              </c:strCache>
            </c:strRef>
          </c:tx>
          <c:cat>
            <c:numRef>
              <c:f>'géométrique (5)'!$A$3:$A$18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'géométrique (5)'!$B$3:$B$18</c:f>
              <c:numCache>
                <c:formatCode>General</c:formatCode>
                <c:ptCount val="16"/>
                <c:pt idx="0">
                  <c:v>20</c:v>
                </c:pt>
                <c:pt idx="1">
                  <c:v>-30</c:v>
                </c:pt>
                <c:pt idx="2">
                  <c:v>45</c:v>
                </c:pt>
                <c:pt idx="3">
                  <c:v>-67.5</c:v>
                </c:pt>
                <c:pt idx="4">
                  <c:v>101.25</c:v>
                </c:pt>
                <c:pt idx="5">
                  <c:v>-151.875</c:v>
                </c:pt>
                <c:pt idx="6">
                  <c:v>227.8125</c:v>
                </c:pt>
                <c:pt idx="7">
                  <c:v>-341.71875</c:v>
                </c:pt>
                <c:pt idx="8">
                  <c:v>512.578125</c:v>
                </c:pt>
                <c:pt idx="9">
                  <c:v>-768.8671875</c:v>
                </c:pt>
                <c:pt idx="10">
                  <c:v>1153.30078125</c:v>
                </c:pt>
                <c:pt idx="11">
                  <c:v>-1729.951171875</c:v>
                </c:pt>
                <c:pt idx="12">
                  <c:v>2594.9267578125</c:v>
                </c:pt>
                <c:pt idx="13">
                  <c:v>-3892.39013671875</c:v>
                </c:pt>
                <c:pt idx="14">
                  <c:v>5838.585205078125</c:v>
                </c:pt>
                <c:pt idx="15">
                  <c:v>-8757.8778076171875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576"/>
        <c:axId val="42079872"/>
      </c:lineChart>
      <c:catAx>
        <c:axId val="4232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79872"/>
        <c:crosses val="autoZero"/>
        <c:auto val="1"/>
        <c:lblAlgn val="ctr"/>
        <c:lblOffset val="100"/>
        <c:noMultiLvlLbl val="0"/>
      </c:catAx>
      <c:valAx>
        <c:axId val="4207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2857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Comparaison</a:t>
            </a:r>
            <a:r>
              <a:rPr lang="fr-FR" baseline="0"/>
              <a:t> des cumuls des salaires </a:t>
            </a:r>
            <a:endParaRPr lang="fr-FR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application!$D$4:$D$34</c:f>
              <c:numCache>
                <c:formatCode>_("€"* #,##0.00_);_("€"* \(#,##0.00\);_("€"* "-"??_);_(@_)</c:formatCode>
                <c:ptCount val="31"/>
                <c:pt idx="0">
                  <c:v>1000</c:v>
                </c:pt>
                <c:pt idx="1">
                  <c:v>2080</c:v>
                </c:pt>
                <c:pt idx="2">
                  <c:v>3240</c:v>
                </c:pt>
                <c:pt idx="3">
                  <c:v>4480</c:v>
                </c:pt>
                <c:pt idx="4">
                  <c:v>5800</c:v>
                </c:pt>
                <c:pt idx="5">
                  <c:v>7200</c:v>
                </c:pt>
                <c:pt idx="6">
                  <c:v>8680</c:v>
                </c:pt>
                <c:pt idx="7">
                  <c:v>10240</c:v>
                </c:pt>
                <c:pt idx="8">
                  <c:v>11880</c:v>
                </c:pt>
                <c:pt idx="9">
                  <c:v>13600</c:v>
                </c:pt>
                <c:pt idx="10">
                  <c:v>15400</c:v>
                </c:pt>
                <c:pt idx="11">
                  <c:v>17280</c:v>
                </c:pt>
                <c:pt idx="12">
                  <c:v>19240</c:v>
                </c:pt>
                <c:pt idx="13">
                  <c:v>21280</c:v>
                </c:pt>
                <c:pt idx="14">
                  <c:v>23400</c:v>
                </c:pt>
                <c:pt idx="15">
                  <c:v>25600</c:v>
                </c:pt>
                <c:pt idx="16">
                  <c:v>27880</c:v>
                </c:pt>
                <c:pt idx="17">
                  <c:v>30240</c:v>
                </c:pt>
                <c:pt idx="18">
                  <c:v>32680</c:v>
                </c:pt>
                <c:pt idx="19">
                  <c:v>35200</c:v>
                </c:pt>
                <c:pt idx="20">
                  <c:v>37800</c:v>
                </c:pt>
                <c:pt idx="21">
                  <c:v>40480</c:v>
                </c:pt>
                <c:pt idx="22">
                  <c:v>43240</c:v>
                </c:pt>
                <c:pt idx="23">
                  <c:v>46080</c:v>
                </c:pt>
                <c:pt idx="24">
                  <c:v>49000</c:v>
                </c:pt>
                <c:pt idx="25">
                  <c:v>52000</c:v>
                </c:pt>
                <c:pt idx="26">
                  <c:v>55080</c:v>
                </c:pt>
                <c:pt idx="27">
                  <c:v>58240</c:v>
                </c:pt>
                <c:pt idx="28">
                  <c:v>61480</c:v>
                </c:pt>
                <c:pt idx="29">
                  <c:v>64800</c:v>
                </c:pt>
                <c:pt idx="30">
                  <c:v>68200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application!$E$4:$E$34</c:f>
              <c:numCache>
                <c:formatCode>_("€"* #,##0.00_);_("€"* \(#,##0.00\);_("€"* "-"??_);_(@_)</c:formatCode>
                <c:ptCount val="31"/>
                <c:pt idx="0">
                  <c:v>1000</c:v>
                </c:pt>
                <c:pt idx="1">
                  <c:v>2050</c:v>
                </c:pt>
                <c:pt idx="2">
                  <c:v>3152.5</c:v>
                </c:pt>
                <c:pt idx="3">
                  <c:v>4310.125</c:v>
                </c:pt>
                <c:pt idx="4">
                  <c:v>5525.6312500000004</c:v>
                </c:pt>
                <c:pt idx="5">
                  <c:v>6801.9128125000007</c:v>
                </c:pt>
                <c:pt idx="6">
                  <c:v>8142.0084531250013</c:v>
                </c:pt>
                <c:pt idx="7">
                  <c:v>9549.1088757812522</c:v>
                </c:pt>
                <c:pt idx="8">
                  <c:v>11026.564319570316</c:v>
                </c:pt>
                <c:pt idx="9">
                  <c:v>12577.892535548832</c:v>
                </c:pt>
                <c:pt idx="10">
                  <c:v>14206.787162326274</c:v>
                </c:pt>
                <c:pt idx="11">
                  <c:v>15917.126520442589</c:v>
                </c:pt>
                <c:pt idx="12">
                  <c:v>17712.982846464718</c:v>
                </c:pt>
                <c:pt idx="13">
                  <c:v>19598.631988787954</c:v>
                </c:pt>
                <c:pt idx="14">
                  <c:v>21578.563588227353</c:v>
                </c:pt>
                <c:pt idx="15">
                  <c:v>23657.491767638719</c:v>
                </c:pt>
                <c:pt idx="16">
                  <c:v>25840.366356020655</c:v>
                </c:pt>
                <c:pt idx="17">
                  <c:v>28132.384673821689</c:v>
                </c:pt>
                <c:pt idx="18">
                  <c:v>30539.003907512775</c:v>
                </c:pt>
                <c:pt idx="19">
                  <c:v>33065.954102888412</c:v>
                </c:pt>
                <c:pt idx="20">
                  <c:v>35719.251808032837</c:v>
                </c:pt>
                <c:pt idx="21">
                  <c:v>38505.21439843448</c:v>
                </c:pt>
                <c:pt idx="22">
                  <c:v>41430.475118356204</c:v>
                </c:pt>
                <c:pt idx="23">
                  <c:v>44501.998874274017</c:v>
                </c:pt>
                <c:pt idx="24">
                  <c:v>47727.098817987717</c:v>
                </c:pt>
                <c:pt idx="25">
                  <c:v>51113.453758887103</c:v>
                </c:pt>
                <c:pt idx="26">
                  <c:v>54669.126446831462</c:v>
                </c:pt>
                <c:pt idx="27">
                  <c:v>58402.582769173037</c:v>
                </c:pt>
                <c:pt idx="28">
                  <c:v>62322.711907631689</c:v>
                </c:pt>
                <c:pt idx="29">
                  <c:v>66438.847503013269</c:v>
                </c:pt>
                <c:pt idx="30">
                  <c:v>70760.789878163938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1648"/>
        <c:axId val="42081600"/>
      </c:lineChart>
      <c:catAx>
        <c:axId val="42331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2081600"/>
        <c:crosses val="autoZero"/>
        <c:auto val="1"/>
        <c:lblAlgn val="ctr"/>
        <c:lblOffset val="100"/>
        <c:noMultiLvlLbl val="0"/>
      </c:catAx>
      <c:valAx>
        <c:axId val="42081600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2331648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1</xdr:row>
      <xdr:rowOff>11430</xdr:rowOff>
    </xdr:from>
    <xdr:to>
      <xdr:col>11</xdr:col>
      <xdr:colOff>137160</xdr:colOff>
      <xdr:row>16</xdr:row>
      <xdr:rowOff>11430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1</xdr:row>
      <xdr:rowOff>15240</xdr:rowOff>
    </xdr:from>
    <xdr:to>
      <xdr:col>11</xdr:col>
      <xdr:colOff>182880</xdr:colOff>
      <xdr:row>16</xdr:row>
      <xdr:rowOff>15240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1</xdr:row>
      <xdr:rowOff>15240</xdr:rowOff>
    </xdr:from>
    <xdr:to>
      <xdr:col>11</xdr:col>
      <xdr:colOff>182880</xdr:colOff>
      <xdr:row>16</xdr:row>
      <xdr:rowOff>15240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1</xdr:row>
      <xdr:rowOff>15240</xdr:rowOff>
    </xdr:from>
    <xdr:to>
      <xdr:col>11</xdr:col>
      <xdr:colOff>182880</xdr:colOff>
      <xdr:row>16</xdr:row>
      <xdr:rowOff>15240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1</xdr:row>
      <xdr:rowOff>15240</xdr:rowOff>
    </xdr:from>
    <xdr:to>
      <xdr:col>11</xdr:col>
      <xdr:colOff>182880</xdr:colOff>
      <xdr:row>16</xdr:row>
      <xdr:rowOff>15240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1</xdr:row>
      <xdr:rowOff>15240</xdr:rowOff>
    </xdr:from>
    <xdr:to>
      <xdr:col>11</xdr:col>
      <xdr:colOff>182880</xdr:colOff>
      <xdr:row>16</xdr:row>
      <xdr:rowOff>15240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3</xdr:row>
      <xdr:rowOff>72390</xdr:rowOff>
    </xdr:from>
    <xdr:to>
      <xdr:col>12</xdr:col>
      <xdr:colOff>457200</xdr:colOff>
      <xdr:row>26</xdr:row>
      <xdr:rowOff>144780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C4" sqref="C4"/>
    </sheetView>
  </sheetViews>
  <sheetFormatPr baseColWidth="10" defaultColWidth="8.88671875" defaultRowHeight="14.4" x14ac:dyDescent="0.3"/>
  <sheetData>
    <row r="2" spans="2:3" ht="21" x14ac:dyDescent="0.4">
      <c r="B2" s="10" t="s">
        <v>17</v>
      </c>
    </row>
    <row r="4" spans="2:3" x14ac:dyDescent="0.3">
      <c r="C4" s="9" t="s">
        <v>7</v>
      </c>
    </row>
    <row r="5" spans="2:3" x14ac:dyDescent="0.3">
      <c r="C5" s="9" t="s">
        <v>13</v>
      </c>
    </row>
    <row r="6" spans="2:3" x14ac:dyDescent="0.3">
      <c r="C6" s="9" t="s">
        <v>8</v>
      </c>
    </row>
    <row r="7" spans="2:3" x14ac:dyDescent="0.3">
      <c r="C7" s="9" t="s">
        <v>14</v>
      </c>
    </row>
    <row r="8" spans="2:3" x14ac:dyDescent="0.3">
      <c r="C8" s="9" t="s">
        <v>15</v>
      </c>
    </row>
    <row r="9" spans="2:3" x14ac:dyDescent="0.3">
      <c r="C9" s="9" t="s">
        <v>16</v>
      </c>
    </row>
    <row r="10" spans="2:3" x14ac:dyDescent="0.3">
      <c r="C10" s="9" t="s">
        <v>9</v>
      </c>
    </row>
  </sheetData>
  <hyperlinks>
    <hyperlink ref="C4" location="arithmetique!A1" display="suite arithmétique"/>
    <hyperlink ref="C5" location="géométrique!A1" display="suite géométrique de raison entier naturel"/>
    <hyperlink ref="C6" location="'géométrique (2)'!A1" display="suite géométique de raison réelle [0;1["/>
    <hyperlink ref="C7" location="'géométrique (3)'!A1" display="suite géométrique de raison négative"/>
    <hyperlink ref="C10" location="application!A1" display="application à des comparaisons d'augmentation de salaire"/>
    <hyperlink ref="C8" location="'géométrique (4)'!A1" display="suite géométrique de raison -1"/>
    <hyperlink ref="C9" location="'géométrique (5)'!A1" display="suite géométrique de raison inférieure à -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" sqref="B2"/>
    </sheetView>
  </sheetViews>
  <sheetFormatPr baseColWidth="10" defaultColWidth="8.88671875" defaultRowHeight="14.4" x14ac:dyDescent="0.3"/>
  <sheetData>
    <row r="1" spans="1:2" x14ac:dyDescent="0.3">
      <c r="A1" s="1" t="s">
        <v>1</v>
      </c>
      <c r="B1" s="2">
        <v>3</v>
      </c>
    </row>
    <row r="2" spans="1:2" x14ac:dyDescent="0.3">
      <c r="A2" s="1" t="s">
        <v>2</v>
      </c>
      <c r="B2" s="1" t="s">
        <v>0</v>
      </c>
    </row>
    <row r="3" spans="1:2" x14ac:dyDescent="0.3">
      <c r="A3" s="2">
        <v>0</v>
      </c>
      <c r="B3" s="2">
        <v>3</v>
      </c>
    </row>
    <row r="4" spans="1:2" x14ac:dyDescent="0.3">
      <c r="A4" s="2">
        <v>1</v>
      </c>
      <c r="B4" s="2">
        <f>B3+$B$1</f>
        <v>6</v>
      </c>
    </row>
    <row r="5" spans="1:2" x14ac:dyDescent="0.3">
      <c r="A5" s="2">
        <v>2</v>
      </c>
      <c r="B5" s="2">
        <f t="shared" ref="B5:B18" si="0">B4+$B$1</f>
        <v>9</v>
      </c>
    </row>
    <row r="6" spans="1:2" x14ac:dyDescent="0.3">
      <c r="A6" s="2">
        <v>3</v>
      </c>
      <c r="B6" s="2">
        <f t="shared" si="0"/>
        <v>12</v>
      </c>
    </row>
    <row r="7" spans="1:2" x14ac:dyDescent="0.3">
      <c r="A7" s="2">
        <v>4</v>
      </c>
      <c r="B7" s="2">
        <f t="shared" si="0"/>
        <v>15</v>
      </c>
    </row>
    <row r="8" spans="1:2" x14ac:dyDescent="0.3">
      <c r="A8" s="2">
        <v>5</v>
      </c>
      <c r="B8" s="2">
        <f t="shared" si="0"/>
        <v>18</v>
      </c>
    </row>
    <row r="9" spans="1:2" x14ac:dyDescent="0.3">
      <c r="A9" s="2">
        <v>6</v>
      </c>
      <c r="B9" s="2">
        <f t="shared" si="0"/>
        <v>21</v>
      </c>
    </row>
    <row r="10" spans="1:2" x14ac:dyDescent="0.3">
      <c r="A10" s="2">
        <v>7</v>
      </c>
      <c r="B10" s="2">
        <f t="shared" si="0"/>
        <v>24</v>
      </c>
    </row>
    <row r="11" spans="1:2" x14ac:dyDescent="0.3">
      <c r="A11" s="2">
        <v>8</v>
      </c>
      <c r="B11" s="2">
        <f t="shared" si="0"/>
        <v>27</v>
      </c>
    </row>
    <row r="12" spans="1:2" x14ac:dyDescent="0.3">
      <c r="A12" s="2">
        <v>9</v>
      </c>
      <c r="B12" s="2">
        <f t="shared" si="0"/>
        <v>30</v>
      </c>
    </row>
    <row r="13" spans="1:2" x14ac:dyDescent="0.3">
      <c r="A13" s="2">
        <v>10</v>
      </c>
      <c r="B13" s="2">
        <f t="shared" si="0"/>
        <v>33</v>
      </c>
    </row>
    <row r="14" spans="1:2" x14ac:dyDescent="0.3">
      <c r="A14" s="2">
        <v>11</v>
      </c>
      <c r="B14" s="2">
        <f t="shared" si="0"/>
        <v>36</v>
      </c>
    </row>
    <row r="15" spans="1:2" x14ac:dyDescent="0.3">
      <c r="A15" s="2">
        <v>12</v>
      </c>
      <c r="B15" s="2">
        <f t="shared" si="0"/>
        <v>39</v>
      </c>
    </row>
    <row r="16" spans="1:2" x14ac:dyDescent="0.3">
      <c r="A16" s="2">
        <v>13</v>
      </c>
      <c r="B16" s="2">
        <f t="shared" si="0"/>
        <v>42</v>
      </c>
    </row>
    <row r="17" spans="1:2" x14ac:dyDescent="0.3">
      <c r="A17" s="2">
        <v>14</v>
      </c>
      <c r="B17" s="2">
        <f t="shared" si="0"/>
        <v>45</v>
      </c>
    </row>
    <row r="18" spans="1:2" x14ac:dyDescent="0.3">
      <c r="A18" s="2">
        <v>15</v>
      </c>
      <c r="B18" s="2">
        <f t="shared" si="0"/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" sqref="B2"/>
    </sheetView>
  </sheetViews>
  <sheetFormatPr baseColWidth="10" defaultColWidth="8.88671875" defaultRowHeight="14.4" x14ac:dyDescent="0.3"/>
  <sheetData>
    <row r="1" spans="1:2" x14ac:dyDescent="0.3">
      <c r="A1" s="1" t="s">
        <v>1</v>
      </c>
      <c r="B1" s="2">
        <v>3</v>
      </c>
    </row>
    <row r="2" spans="1:2" x14ac:dyDescent="0.3">
      <c r="A2" s="1" t="s">
        <v>2</v>
      </c>
      <c r="B2" s="1" t="s">
        <v>0</v>
      </c>
    </row>
    <row r="3" spans="1:2" x14ac:dyDescent="0.3">
      <c r="A3" s="2">
        <v>0</v>
      </c>
      <c r="B3" s="2">
        <v>3</v>
      </c>
    </row>
    <row r="4" spans="1:2" x14ac:dyDescent="0.3">
      <c r="A4" s="2">
        <v>1</v>
      </c>
      <c r="B4" s="2">
        <f>B3*$B$1</f>
        <v>9</v>
      </c>
    </row>
    <row r="5" spans="1:2" x14ac:dyDescent="0.3">
      <c r="A5" s="2">
        <v>2</v>
      </c>
      <c r="B5" s="2">
        <f t="shared" ref="B5:B18" si="0">B4*$B$1</f>
        <v>27</v>
      </c>
    </row>
    <row r="6" spans="1:2" x14ac:dyDescent="0.3">
      <c r="A6" s="2">
        <v>3</v>
      </c>
      <c r="B6" s="2">
        <f t="shared" si="0"/>
        <v>81</v>
      </c>
    </row>
    <row r="7" spans="1:2" x14ac:dyDescent="0.3">
      <c r="A7" s="2">
        <v>4</v>
      </c>
      <c r="B7" s="2">
        <f t="shared" si="0"/>
        <v>243</v>
      </c>
    </row>
    <row r="8" spans="1:2" x14ac:dyDescent="0.3">
      <c r="A8" s="2">
        <v>5</v>
      </c>
      <c r="B8" s="2">
        <f t="shared" si="0"/>
        <v>729</v>
      </c>
    </row>
    <row r="9" spans="1:2" x14ac:dyDescent="0.3">
      <c r="A9" s="2">
        <v>6</v>
      </c>
      <c r="B9" s="2">
        <f t="shared" si="0"/>
        <v>2187</v>
      </c>
    </row>
    <row r="10" spans="1:2" x14ac:dyDescent="0.3">
      <c r="A10" s="2">
        <v>7</v>
      </c>
      <c r="B10" s="2">
        <f t="shared" si="0"/>
        <v>6561</v>
      </c>
    </row>
    <row r="11" spans="1:2" x14ac:dyDescent="0.3">
      <c r="A11" s="2">
        <v>8</v>
      </c>
      <c r="B11" s="2">
        <f t="shared" si="0"/>
        <v>19683</v>
      </c>
    </row>
    <row r="12" spans="1:2" x14ac:dyDescent="0.3">
      <c r="A12" s="2">
        <v>9</v>
      </c>
      <c r="B12" s="2">
        <f t="shared" si="0"/>
        <v>59049</v>
      </c>
    </row>
    <row r="13" spans="1:2" x14ac:dyDescent="0.3">
      <c r="A13" s="2">
        <v>10</v>
      </c>
      <c r="B13" s="2">
        <f t="shared" si="0"/>
        <v>177147</v>
      </c>
    </row>
    <row r="14" spans="1:2" x14ac:dyDescent="0.3">
      <c r="A14" s="2">
        <v>11</v>
      </c>
      <c r="B14" s="2">
        <f t="shared" si="0"/>
        <v>531441</v>
      </c>
    </row>
    <row r="15" spans="1:2" x14ac:dyDescent="0.3">
      <c r="A15" s="2">
        <v>12</v>
      </c>
      <c r="B15" s="2">
        <f t="shared" si="0"/>
        <v>1594323</v>
      </c>
    </row>
    <row r="16" spans="1:2" x14ac:dyDescent="0.3">
      <c r="A16" s="2">
        <v>13</v>
      </c>
      <c r="B16" s="2">
        <f t="shared" si="0"/>
        <v>4782969</v>
      </c>
    </row>
    <row r="17" spans="1:2" x14ac:dyDescent="0.3">
      <c r="A17" s="2">
        <v>14</v>
      </c>
      <c r="B17" s="2">
        <f t="shared" si="0"/>
        <v>14348907</v>
      </c>
    </row>
    <row r="18" spans="1:2" x14ac:dyDescent="0.3">
      <c r="A18" s="2">
        <v>15</v>
      </c>
      <c r="B18" s="2">
        <f t="shared" si="0"/>
        <v>43046721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3" sqref="A3"/>
    </sheetView>
  </sheetViews>
  <sheetFormatPr baseColWidth="10" defaultColWidth="8.88671875" defaultRowHeight="14.4" x14ac:dyDescent="0.3"/>
  <cols>
    <col min="2" max="2" width="11.44140625" customWidth="1"/>
  </cols>
  <sheetData>
    <row r="1" spans="1:2" x14ac:dyDescent="0.3">
      <c r="A1" s="1" t="s">
        <v>1</v>
      </c>
      <c r="B1" s="2">
        <v>2</v>
      </c>
    </row>
    <row r="2" spans="1:2" x14ac:dyDescent="0.3">
      <c r="A2" s="1" t="s">
        <v>2</v>
      </c>
      <c r="B2" s="1" t="s">
        <v>0</v>
      </c>
    </row>
    <row r="3" spans="1:2" x14ac:dyDescent="0.3">
      <c r="A3" s="2">
        <v>0</v>
      </c>
      <c r="B3" s="2">
        <v>10</v>
      </c>
    </row>
    <row r="4" spans="1:2" x14ac:dyDescent="0.3">
      <c r="A4" s="2">
        <v>1</v>
      </c>
      <c r="B4" s="2">
        <f>B3*$B$1</f>
        <v>20</v>
      </c>
    </row>
    <row r="5" spans="1:2" x14ac:dyDescent="0.3">
      <c r="A5" s="2">
        <v>2</v>
      </c>
      <c r="B5" s="2">
        <f t="shared" ref="B5:B18" si="0">B4*$B$1</f>
        <v>40</v>
      </c>
    </row>
    <row r="6" spans="1:2" x14ac:dyDescent="0.3">
      <c r="A6" s="2">
        <v>3</v>
      </c>
      <c r="B6" s="2">
        <f t="shared" si="0"/>
        <v>80</v>
      </c>
    </row>
    <row r="7" spans="1:2" x14ac:dyDescent="0.3">
      <c r="A7" s="2">
        <v>4</v>
      </c>
      <c r="B7" s="2">
        <f t="shared" si="0"/>
        <v>160</v>
      </c>
    </row>
    <row r="8" spans="1:2" x14ac:dyDescent="0.3">
      <c r="A8" s="2">
        <v>5</v>
      </c>
      <c r="B8" s="2">
        <f t="shared" si="0"/>
        <v>320</v>
      </c>
    </row>
    <row r="9" spans="1:2" x14ac:dyDescent="0.3">
      <c r="A9" s="2">
        <v>6</v>
      </c>
      <c r="B9" s="2">
        <f t="shared" si="0"/>
        <v>640</v>
      </c>
    </row>
    <row r="10" spans="1:2" x14ac:dyDescent="0.3">
      <c r="A10" s="2">
        <v>7</v>
      </c>
      <c r="B10" s="2">
        <f t="shared" si="0"/>
        <v>1280</v>
      </c>
    </row>
    <row r="11" spans="1:2" x14ac:dyDescent="0.3">
      <c r="A11" s="2">
        <v>8</v>
      </c>
      <c r="B11" s="2">
        <f t="shared" si="0"/>
        <v>2560</v>
      </c>
    </row>
    <row r="12" spans="1:2" x14ac:dyDescent="0.3">
      <c r="A12" s="2">
        <v>9</v>
      </c>
      <c r="B12" s="2">
        <f t="shared" si="0"/>
        <v>5120</v>
      </c>
    </row>
    <row r="13" spans="1:2" x14ac:dyDescent="0.3">
      <c r="A13" s="2">
        <v>10</v>
      </c>
      <c r="B13" s="2">
        <f t="shared" si="0"/>
        <v>10240</v>
      </c>
    </row>
    <row r="14" spans="1:2" x14ac:dyDescent="0.3">
      <c r="A14" s="2">
        <v>11</v>
      </c>
      <c r="B14" s="2">
        <f t="shared" si="0"/>
        <v>20480</v>
      </c>
    </row>
    <row r="15" spans="1:2" x14ac:dyDescent="0.3">
      <c r="A15" s="2">
        <v>12</v>
      </c>
      <c r="B15" s="2">
        <f t="shared" si="0"/>
        <v>40960</v>
      </c>
    </row>
    <row r="16" spans="1:2" x14ac:dyDescent="0.3">
      <c r="A16" s="2">
        <v>13</v>
      </c>
      <c r="B16" s="2">
        <f t="shared" si="0"/>
        <v>81920</v>
      </c>
    </row>
    <row r="17" spans="1:2" x14ac:dyDescent="0.3">
      <c r="A17" s="2">
        <v>14</v>
      </c>
      <c r="B17" s="2">
        <f t="shared" si="0"/>
        <v>163840</v>
      </c>
    </row>
    <row r="18" spans="1:2" x14ac:dyDescent="0.3">
      <c r="A18" s="2">
        <v>15</v>
      </c>
      <c r="B18" s="2">
        <f t="shared" si="0"/>
        <v>327680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4" sqref="B4"/>
    </sheetView>
  </sheetViews>
  <sheetFormatPr baseColWidth="10" defaultColWidth="8.88671875" defaultRowHeight="14.4" x14ac:dyDescent="0.3"/>
  <cols>
    <col min="2" max="2" width="11.44140625" customWidth="1"/>
  </cols>
  <sheetData>
    <row r="1" spans="1:2" x14ac:dyDescent="0.3">
      <c r="A1" s="1" t="s">
        <v>1</v>
      </c>
      <c r="B1" s="2">
        <v>-0.7</v>
      </c>
    </row>
    <row r="2" spans="1:2" x14ac:dyDescent="0.3">
      <c r="A2" s="1" t="s">
        <v>2</v>
      </c>
      <c r="B2" s="1" t="s">
        <v>0</v>
      </c>
    </row>
    <row r="3" spans="1:2" x14ac:dyDescent="0.3">
      <c r="A3" s="2">
        <v>0</v>
      </c>
      <c r="B3" s="2">
        <v>20</v>
      </c>
    </row>
    <row r="4" spans="1:2" x14ac:dyDescent="0.3">
      <c r="A4" s="2">
        <v>1</v>
      </c>
      <c r="B4" s="2">
        <f>B3*$B$1</f>
        <v>-14</v>
      </c>
    </row>
    <row r="5" spans="1:2" x14ac:dyDescent="0.3">
      <c r="A5" s="2">
        <v>2</v>
      </c>
      <c r="B5" s="2">
        <f t="shared" ref="B5:B18" si="0">B4*$B$1</f>
        <v>9.7999999999999989</v>
      </c>
    </row>
    <row r="6" spans="1:2" x14ac:dyDescent="0.3">
      <c r="A6" s="2">
        <v>3</v>
      </c>
      <c r="B6" s="2">
        <f t="shared" si="0"/>
        <v>-6.8599999999999985</v>
      </c>
    </row>
    <row r="7" spans="1:2" x14ac:dyDescent="0.3">
      <c r="A7" s="2">
        <v>4</v>
      </c>
      <c r="B7" s="2">
        <f t="shared" si="0"/>
        <v>4.8019999999999987</v>
      </c>
    </row>
    <row r="8" spans="1:2" x14ac:dyDescent="0.3">
      <c r="A8" s="2">
        <v>5</v>
      </c>
      <c r="B8" s="2">
        <f t="shared" si="0"/>
        <v>-3.3613999999999988</v>
      </c>
    </row>
    <row r="9" spans="1:2" x14ac:dyDescent="0.3">
      <c r="A9" s="2">
        <v>6</v>
      </c>
      <c r="B9" s="2">
        <f t="shared" si="0"/>
        <v>2.3529799999999992</v>
      </c>
    </row>
    <row r="10" spans="1:2" x14ac:dyDescent="0.3">
      <c r="A10" s="2">
        <v>7</v>
      </c>
      <c r="B10" s="2">
        <f t="shared" si="0"/>
        <v>-1.6470859999999994</v>
      </c>
    </row>
    <row r="11" spans="1:2" x14ac:dyDescent="0.3">
      <c r="A11" s="2">
        <v>8</v>
      </c>
      <c r="B11" s="2">
        <f t="shared" si="0"/>
        <v>1.1529601999999994</v>
      </c>
    </row>
    <row r="12" spans="1:2" x14ac:dyDescent="0.3">
      <c r="A12" s="2">
        <v>9</v>
      </c>
      <c r="B12" s="2">
        <f t="shared" si="0"/>
        <v>-0.8070721399999996</v>
      </c>
    </row>
    <row r="13" spans="1:2" x14ac:dyDescent="0.3">
      <c r="A13" s="2">
        <v>10</v>
      </c>
      <c r="B13" s="2">
        <f t="shared" si="0"/>
        <v>0.56495049799999963</v>
      </c>
    </row>
    <row r="14" spans="1:2" x14ac:dyDescent="0.3">
      <c r="A14" s="2">
        <v>11</v>
      </c>
      <c r="B14" s="2">
        <f t="shared" si="0"/>
        <v>-0.39546534859999971</v>
      </c>
    </row>
    <row r="15" spans="1:2" x14ac:dyDescent="0.3">
      <c r="A15" s="2">
        <v>12</v>
      </c>
      <c r="B15" s="2">
        <f t="shared" si="0"/>
        <v>0.27682574401999976</v>
      </c>
    </row>
    <row r="16" spans="1:2" x14ac:dyDescent="0.3">
      <c r="A16" s="2">
        <v>13</v>
      </c>
      <c r="B16" s="2">
        <f t="shared" si="0"/>
        <v>-0.19377802081399984</v>
      </c>
    </row>
    <row r="17" spans="1:2" x14ac:dyDescent="0.3">
      <c r="A17" s="2">
        <v>14</v>
      </c>
      <c r="B17" s="2">
        <f t="shared" si="0"/>
        <v>0.13564461456979987</v>
      </c>
    </row>
    <row r="18" spans="1:2" x14ac:dyDescent="0.3">
      <c r="A18" s="2">
        <v>15</v>
      </c>
      <c r="B18" s="2">
        <f t="shared" si="0"/>
        <v>-9.4951230198859898E-2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3" sqref="B3"/>
    </sheetView>
  </sheetViews>
  <sheetFormatPr baseColWidth="10" defaultColWidth="8.88671875" defaultRowHeight="14.4" x14ac:dyDescent="0.3"/>
  <cols>
    <col min="2" max="2" width="11.44140625" customWidth="1"/>
  </cols>
  <sheetData>
    <row r="1" spans="1:2" x14ac:dyDescent="0.3">
      <c r="A1" s="1" t="s">
        <v>1</v>
      </c>
      <c r="B1" s="2">
        <v>-1</v>
      </c>
    </row>
    <row r="2" spans="1:2" x14ac:dyDescent="0.3">
      <c r="A2" s="1" t="s">
        <v>2</v>
      </c>
      <c r="B2" s="1" t="s">
        <v>0</v>
      </c>
    </row>
    <row r="3" spans="1:2" x14ac:dyDescent="0.3">
      <c r="A3" s="2">
        <v>0</v>
      </c>
      <c r="B3" s="2">
        <v>20</v>
      </c>
    </row>
    <row r="4" spans="1:2" x14ac:dyDescent="0.3">
      <c r="A4" s="2">
        <v>1</v>
      </c>
      <c r="B4" s="2">
        <f>B3*$B$1</f>
        <v>-20</v>
      </c>
    </row>
    <row r="5" spans="1:2" x14ac:dyDescent="0.3">
      <c r="A5" s="2">
        <v>2</v>
      </c>
      <c r="B5" s="2">
        <f t="shared" ref="B5:B18" si="0">B4*$B$1</f>
        <v>20</v>
      </c>
    </row>
    <row r="6" spans="1:2" x14ac:dyDescent="0.3">
      <c r="A6" s="2">
        <v>3</v>
      </c>
      <c r="B6" s="2">
        <f t="shared" si="0"/>
        <v>-20</v>
      </c>
    </row>
    <row r="7" spans="1:2" x14ac:dyDescent="0.3">
      <c r="A7" s="2">
        <v>4</v>
      </c>
      <c r="B7" s="2">
        <f t="shared" si="0"/>
        <v>20</v>
      </c>
    </row>
    <row r="8" spans="1:2" x14ac:dyDescent="0.3">
      <c r="A8" s="2">
        <v>5</v>
      </c>
      <c r="B8" s="2">
        <f t="shared" si="0"/>
        <v>-20</v>
      </c>
    </row>
    <row r="9" spans="1:2" x14ac:dyDescent="0.3">
      <c r="A9" s="2">
        <v>6</v>
      </c>
      <c r="B9" s="2">
        <f t="shared" si="0"/>
        <v>20</v>
      </c>
    </row>
    <row r="10" spans="1:2" x14ac:dyDescent="0.3">
      <c r="A10" s="2">
        <v>7</v>
      </c>
      <c r="B10" s="2">
        <f t="shared" si="0"/>
        <v>-20</v>
      </c>
    </row>
    <row r="11" spans="1:2" x14ac:dyDescent="0.3">
      <c r="A11" s="2">
        <v>8</v>
      </c>
      <c r="B11" s="2">
        <f t="shared" si="0"/>
        <v>20</v>
      </c>
    </row>
    <row r="12" spans="1:2" x14ac:dyDescent="0.3">
      <c r="A12" s="2">
        <v>9</v>
      </c>
      <c r="B12" s="2">
        <f t="shared" si="0"/>
        <v>-20</v>
      </c>
    </row>
    <row r="13" spans="1:2" x14ac:dyDescent="0.3">
      <c r="A13" s="2">
        <v>10</v>
      </c>
      <c r="B13" s="2">
        <f t="shared" si="0"/>
        <v>20</v>
      </c>
    </row>
    <row r="14" spans="1:2" x14ac:dyDescent="0.3">
      <c r="A14" s="2">
        <v>11</v>
      </c>
      <c r="B14" s="2">
        <f t="shared" si="0"/>
        <v>-20</v>
      </c>
    </row>
    <row r="15" spans="1:2" x14ac:dyDescent="0.3">
      <c r="A15" s="2">
        <v>12</v>
      </c>
      <c r="B15" s="2">
        <f t="shared" si="0"/>
        <v>20</v>
      </c>
    </row>
    <row r="16" spans="1:2" x14ac:dyDescent="0.3">
      <c r="A16" s="2">
        <v>13</v>
      </c>
      <c r="B16" s="2">
        <f t="shared" si="0"/>
        <v>-20</v>
      </c>
    </row>
    <row r="17" spans="1:2" x14ac:dyDescent="0.3">
      <c r="A17" s="2">
        <v>14</v>
      </c>
      <c r="B17" s="2">
        <f t="shared" si="0"/>
        <v>20</v>
      </c>
    </row>
    <row r="18" spans="1:2" x14ac:dyDescent="0.3">
      <c r="A18" s="2">
        <v>15</v>
      </c>
      <c r="B18" s="2">
        <f t="shared" si="0"/>
        <v>-20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" sqref="B2"/>
    </sheetView>
  </sheetViews>
  <sheetFormatPr baseColWidth="10" defaultColWidth="8.88671875" defaultRowHeight="14.4" x14ac:dyDescent="0.3"/>
  <cols>
    <col min="2" max="2" width="11.44140625" customWidth="1"/>
  </cols>
  <sheetData>
    <row r="1" spans="1:2" x14ac:dyDescent="0.3">
      <c r="A1" s="1" t="s">
        <v>1</v>
      </c>
      <c r="B1" s="2">
        <v>-1.5</v>
      </c>
    </row>
    <row r="2" spans="1:2" x14ac:dyDescent="0.3">
      <c r="A2" s="1" t="s">
        <v>2</v>
      </c>
      <c r="B2" s="1" t="s">
        <v>0</v>
      </c>
    </row>
    <row r="3" spans="1:2" x14ac:dyDescent="0.3">
      <c r="A3" s="2">
        <v>0</v>
      </c>
      <c r="B3" s="2">
        <v>20</v>
      </c>
    </row>
    <row r="4" spans="1:2" x14ac:dyDescent="0.3">
      <c r="A4" s="2">
        <v>1</v>
      </c>
      <c r="B4" s="2">
        <f>B3*$B$1</f>
        <v>-30</v>
      </c>
    </row>
    <row r="5" spans="1:2" x14ac:dyDescent="0.3">
      <c r="A5" s="2">
        <v>2</v>
      </c>
      <c r="B5" s="2">
        <f t="shared" ref="B5:B18" si="0">B4*$B$1</f>
        <v>45</v>
      </c>
    </row>
    <row r="6" spans="1:2" x14ac:dyDescent="0.3">
      <c r="A6" s="2">
        <v>3</v>
      </c>
      <c r="B6" s="2">
        <f t="shared" si="0"/>
        <v>-67.5</v>
      </c>
    </row>
    <row r="7" spans="1:2" x14ac:dyDescent="0.3">
      <c r="A7" s="2">
        <v>4</v>
      </c>
      <c r="B7" s="2">
        <f t="shared" si="0"/>
        <v>101.25</v>
      </c>
    </row>
    <row r="8" spans="1:2" x14ac:dyDescent="0.3">
      <c r="A8" s="2">
        <v>5</v>
      </c>
      <c r="B8" s="2">
        <f t="shared" si="0"/>
        <v>-151.875</v>
      </c>
    </row>
    <row r="9" spans="1:2" x14ac:dyDescent="0.3">
      <c r="A9" s="2">
        <v>6</v>
      </c>
      <c r="B9" s="2">
        <f t="shared" si="0"/>
        <v>227.8125</v>
      </c>
    </row>
    <row r="10" spans="1:2" x14ac:dyDescent="0.3">
      <c r="A10" s="2">
        <v>7</v>
      </c>
      <c r="B10" s="2">
        <f t="shared" si="0"/>
        <v>-341.71875</v>
      </c>
    </row>
    <row r="11" spans="1:2" x14ac:dyDescent="0.3">
      <c r="A11" s="2">
        <v>8</v>
      </c>
      <c r="B11" s="2">
        <f t="shared" si="0"/>
        <v>512.578125</v>
      </c>
    </row>
    <row r="12" spans="1:2" x14ac:dyDescent="0.3">
      <c r="A12" s="2">
        <v>9</v>
      </c>
      <c r="B12" s="2">
        <f t="shared" si="0"/>
        <v>-768.8671875</v>
      </c>
    </row>
    <row r="13" spans="1:2" x14ac:dyDescent="0.3">
      <c r="A13" s="2">
        <v>10</v>
      </c>
      <c r="B13" s="2">
        <f t="shared" si="0"/>
        <v>1153.30078125</v>
      </c>
    </row>
    <row r="14" spans="1:2" x14ac:dyDescent="0.3">
      <c r="A14" s="2">
        <v>11</v>
      </c>
      <c r="B14" s="2">
        <f t="shared" si="0"/>
        <v>-1729.951171875</v>
      </c>
    </row>
    <row r="15" spans="1:2" x14ac:dyDescent="0.3">
      <c r="A15" s="2">
        <v>12</v>
      </c>
      <c r="B15" s="2">
        <f t="shared" si="0"/>
        <v>2594.9267578125</v>
      </c>
    </row>
    <row r="16" spans="1:2" x14ac:dyDescent="0.3">
      <c r="A16" s="2">
        <v>13</v>
      </c>
      <c r="B16" s="2">
        <f t="shared" si="0"/>
        <v>-3892.39013671875</v>
      </c>
    </row>
    <row r="17" spans="1:2" x14ac:dyDescent="0.3">
      <c r="A17" s="2">
        <v>14</v>
      </c>
      <c r="B17" s="2">
        <f t="shared" si="0"/>
        <v>5838.585205078125</v>
      </c>
    </row>
    <row r="18" spans="1:2" x14ac:dyDescent="0.3">
      <c r="A18" s="2">
        <v>15</v>
      </c>
      <c r="B18" s="2">
        <f t="shared" si="0"/>
        <v>-8757.8778076171875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3" sqref="F3"/>
    </sheetView>
  </sheetViews>
  <sheetFormatPr baseColWidth="10" defaultRowHeight="14.4" x14ac:dyDescent="0.3"/>
  <cols>
    <col min="4" max="5" width="12.6640625" bestFit="1" customWidth="1"/>
  </cols>
  <sheetData>
    <row r="1" spans="1:6" ht="31.2" customHeight="1" x14ac:dyDescent="0.3">
      <c r="B1" s="11" t="s">
        <v>5</v>
      </c>
      <c r="C1" s="11"/>
      <c r="D1" s="12" t="s">
        <v>10</v>
      </c>
      <c r="E1" s="12"/>
    </row>
    <row r="2" spans="1:6" x14ac:dyDescent="0.3">
      <c r="A2" s="1" t="s">
        <v>1</v>
      </c>
      <c r="B2" s="5">
        <v>80</v>
      </c>
      <c r="C2" s="6">
        <v>0.05</v>
      </c>
      <c r="F2" s="2"/>
    </row>
    <row r="3" spans="1:6" x14ac:dyDescent="0.3">
      <c r="A3" s="4" t="s">
        <v>2</v>
      </c>
      <c r="B3" s="4" t="s">
        <v>11</v>
      </c>
      <c r="C3" s="4" t="s">
        <v>12</v>
      </c>
      <c r="D3" s="4" t="s">
        <v>3</v>
      </c>
      <c r="E3" s="4" t="s">
        <v>4</v>
      </c>
      <c r="F3" s="7" t="s">
        <v>6</v>
      </c>
    </row>
    <row r="4" spans="1:6" x14ac:dyDescent="0.3">
      <c r="A4" s="2">
        <v>0</v>
      </c>
      <c r="B4" s="3">
        <v>1000</v>
      </c>
      <c r="C4" s="3">
        <v>1000</v>
      </c>
      <c r="D4" s="3">
        <f>B4</f>
        <v>1000</v>
      </c>
      <c r="E4" s="3">
        <f>C4</f>
        <v>1000</v>
      </c>
      <c r="F4" s="8" t="str">
        <f>IF(E4&gt;D4,"rattrapage","")</f>
        <v/>
      </c>
    </row>
    <row r="5" spans="1:6" x14ac:dyDescent="0.3">
      <c r="A5" s="2">
        <v>1</v>
      </c>
      <c r="B5" s="3">
        <f>B4+$B$2</f>
        <v>1080</v>
      </c>
      <c r="C5" s="3">
        <f>C4*(1+$C$2)</f>
        <v>1050</v>
      </c>
      <c r="D5" s="3">
        <f>D4+B5</f>
        <v>2080</v>
      </c>
      <c r="E5" s="3">
        <f>E4+C5</f>
        <v>2050</v>
      </c>
      <c r="F5" s="8" t="str">
        <f t="shared" ref="F5:F34" si="0">IF(E5&gt;D5,"rattrapage","")</f>
        <v/>
      </c>
    </row>
    <row r="6" spans="1:6" x14ac:dyDescent="0.3">
      <c r="A6" s="2">
        <v>2</v>
      </c>
      <c r="B6" s="3">
        <f t="shared" ref="B6:B17" si="1">B5+$B$2</f>
        <v>1160</v>
      </c>
      <c r="C6" s="3">
        <f t="shared" ref="C6:C19" si="2">C5*(1+$C$2)</f>
        <v>1102.5</v>
      </c>
      <c r="D6" s="3">
        <f t="shared" ref="D6:D19" si="3">D5+B6</f>
        <v>3240</v>
      </c>
      <c r="E6" s="3">
        <f t="shared" ref="E6:E19" si="4">E5+C6</f>
        <v>3152.5</v>
      </c>
      <c r="F6" s="8" t="str">
        <f t="shared" si="0"/>
        <v/>
      </c>
    </row>
    <row r="7" spans="1:6" x14ac:dyDescent="0.3">
      <c r="A7" s="2">
        <v>3</v>
      </c>
      <c r="B7" s="3">
        <f t="shared" si="1"/>
        <v>1240</v>
      </c>
      <c r="C7" s="3">
        <f t="shared" si="2"/>
        <v>1157.625</v>
      </c>
      <c r="D7" s="3">
        <f t="shared" si="3"/>
        <v>4480</v>
      </c>
      <c r="E7" s="3">
        <f t="shared" si="4"/>
        <v>4310.125</v>
      </c>
      <c r="F7" s="8" t="str">
        <f t="shared" si="0"/>
        <v/>
      </c>
    </row>
    <row r="8" spans="1:6" x14ac:dyDescent="0.3">
      <c r="A8" s="2">
        <v>4</v>
      </c>
      <c r="B8" s="3">
        <f t="shared" si="1"/>
        <v>1320</v>
      </c>
      <c r="C8" s="3">
        <f t="shared" si="2"/>
        <v>1215.5062500000001</v>
      </c>
      <c r="D8" s="3">
        <f t="shared" si="3"/>
        <v>5800</v>
      </c>
      <c r="E8" s="3">
        <f t="shared" si="4"/>
        <v>5525.6312500000004</v>
      </c>
      <c r="F8" s="8" t="str">
        <f t="shared" si="0"/>
        <v/>
      </c>
    </row>
    <row r="9" spans="1:6" x14ac:dyDescent="0.3">
      <c r="A9" s="2">
        <v>5</v>
      </c>
      <c r="B9" s="3">
        <f t="shared" si="1"/>
        <v>1400</v>
      </c>
      <c r="C9" s="3">
        <f t="shared" si="2"/>
        <v>1276.2815625000003</v>
      </c>
      <c r="D9" s="3">
        <f t="shared" si="3"/>
        <v>7200</v>
      </c>
      <c r="E9" s="3">
        <f t="shared" si="4"/>
        <v>6801.9128125000007</v>
      </c>
      <c r="F9" s="8" t="str">
        <f t="shared" si="0"/>
        <v/>
      </c>
    </row>
    <row r="10" spans="1:6" x14ac:dyDescent="0.3">
      <c r="A10" s="2">
        <v>6</v>
      </c>
      <c r="B10" s="3">
        <f t="shared" si="1"/>
        <v>1480</v>
      </c>
      <c r="C10" s="3">
        <f t="shared" si="2"/>
        <v>1340.0956406250004</v>
      </c>
      <c r="D10" s="3">
        <f t="shared" si="3"/>
        <v>8680</v>
      </c>
      <c r="E10" s="3">
        <f t="shared" si="4"/>
        <v>8142.0084531250013</v>
      </c>
      <c r="F10" s="8" t="str">
        <f t="shared" si="0"/>
        <v/>
      </c>
    </row>
    <row r="11" spans="1:6" x14ac:dyDescent="0.3">
      <c r="A11" s="2">
        <v>7</v>
      </c>
      <c r="B11" s="3">
        <f t="shared" si="1"/>
        <v>1560</v>
      </c>
      <c r="C11" s="3">
        <f t="shared" si="2"/>
        <v>1407.1004226562504</v>
      </c>
      <c r="D11" s="3">
        <f t="shared" si="3"/>
        <v>10240</v>
      </c>
      <c r="E11" s="3">
        <f t="shared" si="4"/>
        <v>9549.1088757812522</v>
      </c>
      <c r="F11" s="8" t="str">
        <f t="shared" si="0"/>
        <v/>
      </c>
    </row>
    <row r="12" spans="1:6" x14ac:dyDescent="0.3">
      <c r="A12" s="2">
        <v>8</v>
      </c>
      <c r="B12" s="3">
        <f t="shared" si="1"/>
        <v>1640</v>
      </c>
      <c r="C12" s="3">
        <f t="shared" si="2"/>
        <v>1477.4554437890631</v>
      </c>
      <c r="D12" s="3">
        <f t="shared" si="3"/>
        <v>11880</v>
      </c>
      <c r="E12" s="3">
        <f t="shared" si="4"/>
        <v>11026.564319570316</v>
      </c>
      <c r="F12" s="8" t="str">
        <f t="shared" si="0"/>
        <v/>
      </c>
    </row>
    <row r="13" spans="1:6" x14ac:dyDescent="0.3">
      <c r="A13" s="2">
        <v>9</v>
      </c>
      <c r="B13" s="3">
        <f t="shared" si="1"/>
        <v>1720</v>
      </c>
      <c r="C13" s="3">
        <f t="shared" si="2"/>
        <v>1551.3282159785163</v>
      </c>
      <c r="D13" s="3">
        <f t="shared" si="3"/>
        <v>13600</v>
      </c>
      <c r="E13" s="3">
        <f t="shared" si="4"/>
        <v>12577.892535548832</v>
      </c>
      <c r="F13" s="8" t="str">
        <f t="shared" si="0"/>
        <v/>
      </c>
    </row>
    <row r="14" spans="1:6" x14ac:dyDescent="0.3">
      <c r="A14" s="2">
        <v>10</v>
      </c>
      <c r="B14" s="3">
        <f t="shared" si="1"/>
        <v>1800</v>
      </c>
      <c r="C14" s="3">
        <f t="shared" si="2"/>
        <v>1628.8946267774422</v>
      </c>
      <c r="D14" s="3">
        <f t="shared" si="3"/>
        <v>15400</v>
      </c>
      <c r="E14" s="3">
        <f t="shared" si="4"/>
        <v>14206.787162326274</v>
      </c>
      <c r="F14" s="8" t="str">
        <f t="shared" si="0"/>
        <v/>
      </c>
    </row>
    <row r="15" spans="1:6" x14ac:dyDescent="0.3">
      <c r="A15" s="2">
        <v>11</v>
      </c>
      <c r="B15" s="3">
        <f t="shared" si="1"/>
        <v>1880</v>
      </c>
      <c r="C15" s="3">
        <f t="shared" si="2"/>
        <v>1710.3393581163143</v>
      </c>
      <c r="D15" s="3">
        <f t="shared" si="3"/>
        <v>17280</v>
      </c>
      <c r="E15" s="3">
        <f t="shared" si="4"/>
        <v>15917.126520442589</v>
      </c>
      <c r="F15" s="8" t="str">
        <f t="shared" si="0"/>
        <v/>
      </c>
    </row>
    <row r="16" spans="1:6" x14ac:dyDescent="0.3">
      <c r="A16" s="2">
        <v>12</v>
      </c>
      <c r="B16" s="3">
        <f t="shared" si="1"/>
        <v>1960</v>
      </c>
      <c r="C16" s="3">
        <f t="shared" si="2"/>
        <v>1795.8563260221301</v>
      </c>
      <c r="D16" s="3">
        <f t="shared" si="3"/>
        <v>19240</v>
      </c>
      <c r="E16" s="3">
        <f t="shared" si="4"/>
        <v>17712.982846464718</v>
      </c>
      <c r="F16" s="8" t="str">
        <f t="shared" si="0"/>
        <v/>
      </c>
    </row>
    <row r="17" spans="1:6" x14ac:dyDescent="0.3">
      <c r="A17" s="2">
        <v>13</v>
      </c>
      <c r="B17" s="3">
        <f t="shared" si="1"/>
        <v>2040</v>
      </c>
      <c r="C17" s="3">
        <f t="shared" si="2"/>
        <v>1885.6491423232367</v>
      </c>
      <c r="D17" s="3">
        <f t="shared" si="3"/>
        <v>21280</v>
      </c>
      <c r="E17" s="3">
        <f t="shared" si="4"/>
        <v>19598.631988787954</v>
      </c>
      <c r="F17" s="8" t="str">
        <f t="shared" si="0"/>
        <v/>
      </c>
    </row>
    <row r="18" spans="1:6" x14ac:dyDescent="0.3">
      <c r="A18" s="2">
        <v>14</v>
      </c>
      <c r="B18" s="3">
        <f t="shared" ref="B18:B19" si="5">B17+$B$2</f>
        <v>2120</v>
      </c>
      <c r="C18" s="3">
        <f t="shared" si="2"/>
        <v>1979.9315994393985</v>
      </c>
      <c r="D18" s="3">
        <f t="shared" si="3"/>
        <v>23400</v>
      </c>
      <c r="E18" s="3">
        <f t="shared" si="4"/>
        <v>21578.563588227353</v>
      </c>
      <c r="F18" s="8" t="str">
        <f t="shared" si="0"/>
        <v/>
      </c>
    </row>
    <row r="19" spans="1:6" x14ac:dyDescent="0.3">
      <c r="A19" s="2">
        <v>15</v>
      </c>
      <c r="B19" s="3">
        <f t="shared" si="5"/>
        <v>2200</v>
      </c>
      <c r="C19" s="3">
        <f t="shared" si="2"/>
        <v>2078.9281794113685</v>
      </c>
      <c r="D19" s="3">
        <f t="shared" si="3"/>
        <v>25600</v>
      </c>
      <c r="E19" s="3">
        <f t="shared" si="4"/>
        <v>23657.491767638719</v>
      </c>
      <c r="F19" s="8" t="str">
        <f t="shared" si="0"/>
        <v/>
      </c>
    </row>
    <row r="20" spans="1:6" x14ac:dyDescent="0.3">
      <c r="A20" s="2">
        <v>16</v>
      </c>
      <c r="B20" s="3">
        <f t="shared" ref="B20:B34" si="6">B19+$B$2</f>
        <v>2280</v>
      </c>
      <c r="C20" s="3">
        <f t="shared" ref="C20:C34" si="7">C19*(1+$C$2)</f>
        <v>2182.874588381937</v>
      </c>
      <c r="D20" s="3">
        <f t="shared" ref="D20:D34" si="8">D19+B20</f>
        <v>27880</v>
      </c>
      <c r="E20" s="3">
        <f t="shared" ref="E20:E34" si="9">E19+C20</f>
        <v>25840.366356020655</v>
      </c>
      <c r="F20" s="8" t="str">
        <f t="shared" si="0"/>
        <v/>
      </c>
    </row>
    <row r="21" spans="1:6" x14ac:dyDescent="0.3">
      <c r="A21" s="2">
        <v>17</v>
      </c>
      <c r="B21" s="3">
        <f t="shared" si="6"/>
        <v>2360</v>
      </c>
      <c r="C21" s="3">
        <f t="shared" si="7"/>
        <v>2292.0183178010338</v>
      </c>
      <c r="D21" s="3">
        <f t="shared" si="8"/>
        <v>30240</v>
      </c>
      <c r="E21" s="3">
        <f t="shared" si="9"/>
        <v>28132.384673821689</v>
      </c>
      <c r="F21" s="8" t="str">
        <f t="shared" si="0"/>
        <v/>
      </c>
    </row>
    <row r="22" spans="1:6" x14ac:dyDescent="0.3">
      <c r="A22" s="2">
        <v>18</v>
      </c>
      <c r="B22" s="3">
        <f t="shared" si="6"/>
        <v>2440</v>
      </c>
      <c r="C22" s="3">
        <f t="shared" si="7"/>
        <v>2406.6192336910858</v>
      </c>
      <c r="D22" s="3">
        <f t="shared" si="8"/>
        <v>32680</v>
      </c>
      <c r="E22" s="3">
        <f t="shared" si="9"/>
        <v>30539.003907512775</v>
      </c>
      <c r="F22" s="8" t="str">
        <f t="shared" si="0"/>
        <v/>
      </c>
    </row>
    <row r="23" spans="1:6" x14ac:dyDescent="0.3">
      <c r="A23" s="2">
        <v>19</v>
      </c>
      <c r="B23" s="3">
        <f t="shared" si="6"/>
        <v>2520</v>
      </c>
      <c r="C23" s="3">
        <f t="shared" si="7"/>
        <v>2526.9501953756403</v>
      </c>
      <c r="D23" s="3">
        <f t="shared" si="8"/>
        <v>35200</v>
      </c>
      <c r="E23" s="3">
        <f t="shared" si="9"/>
        <v>33065.954102888412</v>
      </c>
      <c r="F23" s="8" t="str">
        <f t="shared" si="0"/>
        <v/>
      </c>
    </row>
    <row r="24" spans="1:6" x14ac:dyDescent="0.3">
      <c r="A24" s="2">
        <v>20</v>
      </c>
      <c r="B24" s="3">
        <f t="shared" si="6"/>
        <v>2600</v>
      </c>
      <c r="C24" s="3">
        <f t="shared" si="7"/>
        <v>2653.2977051444223</v>
      </c>
      <c r="D24" s="3">
        <f t="shared" si="8"/>
        <v>37800</v>
      </c>
      <c r="E24" s="3">
        <f t="shared" si="9"/>
        <v>35719.251808032837</v>
      </c>
      <c r="F24" s="8" t="str">
        <f t="shared" si="0"/>
        <v/>
      </c>
    </row>
    <row r="25" spans="1:6" x14ac:dyDescent="0.3">
      <c r="A25" s="2">
        <v>21</v>
      </c>
      <c r="B25" s="3">
        <f t="shared" si="6"/>
        <v>2680</v>
      </c>
      <c r="C25" s="3">
        <f t="shared" si="7"/>
        <v>2785.9625904016434</v>
      </c>
      <c r="D25" s="3">
        <f t="shared" si="8"/>
        <v>40480</v>
      </c>
      <c r="E25" s="3">
        <f t="shared" si="9"/>
        <v>38505.21439843448</v>
      </c>
      <c r="F25" s="8" t="str">
        <f t="shared" si="0"/>
        <v/>
      </c>
    </row>
    <row r="26" spans="1:6" x14ac:dyDescent="0.3">
      <c r="A26" s="2">
        <v>22</v>
      </c>
      <c r="B26" s="3">
        <f t="shared" si="6"/>
        <v>2760</v>
      </c>
      <c r="C26" s="3">
        <f t="shared" si="7"/>
        <v>2925.2607199217259</v>
      </c>
      <c r="D26" s="3">
        <f t="shared" si="8"/>
        <v>43240</v>
      </c>
      <c r="E26" s="3">
        <f t="shared" si="9"/>
        <v>41430.475118356204</v>
      </c>
      <c r="F26" s="8" t="str">
        <f t="shared" si="0"/>
        <v/>
      </c>
    </row>
    <row r="27" spans="1:6" x14ac:dyDescent="0.3">
      <c r="A27" s="2">
        <v>23</v>
      </c>
      <c r="B27" s="3">
        <f t="shared" si="6"/>
        <v>2840</v>
      </c>
      <c r="C27" s="3">
        <f t="shared" si="7"/>
        <v>3071.5237559178122</v>
      </c>
      <c r="D27" s="3">
        <f t="shared" si="8"/>
        <v>46080</v>
      </c>
      <c r="E27" s="3">
        <f t="shared" si="9"/>
        <v>44501.998874274017</v>
      </c>
      <c r="F27" s="8" t="str">
        <f t="shared" si="0"/>
        <v/>
      </c>
    </row>
    <row r="28" spans="1:6" x14ac:dyDescent="0.3">
      <c r="A28" s="2">
        <v>24</v>
      </c>
      <c r="B28" s="3">
        <f t="shared" si="6"/>
        <v>2920</v>
      </c>
      <c r="C28" s="3">
        <f t="shared" si="7"/>
        <v>3225.0999437137029</v>
      </c>
      <c r="D28" s="3">
        <f t="shared" si="8"/>
        <v>49000</v>
      </c>
      <c r="E28" s="3">
        <f t="shared" si="9"/>
        <v>47727.098817987717</v>
      </c>
      <c r="F28" s="8" t="str">
        <f t="shared" si="0"/>
        <v/>
      </c>
    </row>
    <row r="29" spans="1:6" x14ac:dyDescent="0.3">
      <c r="A29" s="2">
        <v>25</v>
      </c>
      <c r="B29" s="3">
        <f t="shared" si="6"/>
        <v>3000</v>
      </c>
      <c r="C29" s="3">
        <f t="shared" si="7"/>
        <v>3386.3549408993881</v>
      </c>
      <c r="D29" s="3">
        <f t="shared" si="8"/>
        <v>52000</v>
      </c>
      <c r="E29" s="3">
        <f t="shared" si="9"/>
        <v>51113.453758887103</v>
      </c>
      <c r="F29" s="8" t="str">
        <f t="shared" si="0"/>
        <v/>
      </c>
    </row>
    <row r="30" spans="1:6" x14ac:dyDescent="0.3">
      <c r="A30" s="2">
        <v>26</v>
      </c>
      <c r="B30" s="3">
        <f t="shared" si="6"/>
        <v>3080</v>
      </c>
      <c r="C30" s="3">
        <f t="shared" si="7"/>
        <v>3555.6726879443577</v>
      </c>
      <c r="D30" s="3">
        <f t="shared" si="8"/>
        <v>55080</v>
      </c>
      <c r="E30" s="3">
        <f t="shared" si="9"/>
        <v>54669.126446831462</v>
      </c>
      <c r="F30" s="8" t="str">
        <f t="shared" si="0"/>
        <v/>
      </c>
    </row>
    <row r="31" spans="1:6" x14ac:dyDescent="0.3">
      <c r="A31" s="2">
        <v>27</v>
      </c>
      <c r="B31" s="3">
        <f t="shared" si="6"/>
        <v>3160</v>
      </c>
      <c r="C31" s="3">
        <f t="shared" si="7"/>
        <v>3733.4563223415757</v>
      </c>
      <c r="D31" s="3">
        <f t="shared" si="8"/>
        <v>58240</v>
      </c>
      <c r="E31" s="3">
        <f t="shared" si="9"/>
        <v>58402.582769173037</v>
      </c>
      <c r="F31" s="8" t="str">
        <f t="shared" si="0"/>
        <v>rattrapage</v>
      </c>
    </row>
    <row r="32" spans="1:6" x14ac:dyDescent="0.3">
      <c r="A32" s="2">
        <v>28</v>
      </c>
      <c r="B32" s="3">
        <f t="shared" si="6"/>
        <v>3240</v>
      </c>
      <c r="C32" s="3">
        <f t="shared" si="7"/>
        <v>3920.1291384586548</v>
      </c>
      <c r="D32" s="3">
        <f t="shared" si="8"/>
        <v>61480</v>
      </c>
      <c r="E32" s="3">
        <f t="shared" si="9"/>
        <v>62322.711907631689</v>
      </c>
      <c r="F32" s="8" t="str">
        <f t="shared" si="0"/>
        <v>rattrapage</v>
      </c>
    </row>
    <row r="33" spans="1:6" x14ac:dyDescent="0.3">
      <c r="A33" s="2">
        <v>29</v>
      </c>
      <c r="B33" s="3">
        <f t="shared" si="6"/>
        <v>3320</v>
      </c>
      <c r="C33" s="3">
        <f t="shared" si="7"/>
        <v>4116.1355953815873</v>
      </c>
      <c r="D33" s="3">
        <f t="shared" si="8"/>
        <v>64800</v>
      </c>
      <c r="E33" s="3">
        <f t="shared" si="9"/>
        <v>66438.847503013269</v>
      </c>
      <c r="F33" s="8" t="str">
        <f t="shared" si="0"/>
        <v>rattrapage</v>
      </c>
    </row>
    <row r="34" spans="1:6" x14ac:dyDescent="0.3">
      <c r="A34" s="2">
        <v>30</v>
      </c>
      <c r="B34" s="3">
        <f t="shared" si="6"/>
        <v>3400</v>
      </c>
      <c r="C34" s="3">
        <f t="shared" si="7"/>
        <v>4321.9423751506665</v>
      </c>
      <c r="D34" s="3">
        <f t="shared" si="8"/>
        <v>68200</v>
      </c>
      <c r="E34" s="3">
        <f t="shared" si="9"/>
        <v>70760.789878163938</v>
      </c>
      <c r="F34" s="8" t="str">
        <f t="shared" si="0"/>
        <v>rattrapage</v>
      </c>
    </row>
  </sheetData>
  <mergeCells count="2">
    <mergeCell ref="B1:C1"/>
    <mergeCell ref="D1:E1"/>
  </mergeCells>
  <conditionalFormatting sqref="F4:F34">
    <cfRule type="containsText" dxfId="0" priority="1" operator="containsText" text="rattrapage">
      <formula>NOT(ISERROR(SEARCH("rattrapage",F4)))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Accueil</vt:lpstr>
      <vt:lpstr>arithmetique</vt:lpstr>
      <vt:lpstr>géométrique</vt:lpstr>
      <vt:lpstr>géométrique (2)</vt:lpstr>
      <vt:lpstr>géométrique (3)</vt:lpstr>
      <vt:lpstr>géométrique (4)</vt:lpstr>
      <vt:lpstr>géométrique (5)</vt:lpstr>
      <vt:lpstr>application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2018-04-19T08:17:48Z</dcterms:modified>
</cp:coreProperties>
</file>