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" yWindow="24" windowWidth="12132" windowHeight="5304" activeTab="4"/>
  </bookViews>
  <sheets>
    <sheet name="Principal" sheetId="1" r:id="rId1"/>
    <sheet name="Dossier" sheetId="2" r:id="rId2"/>
    <sheet name="Personnel" sheetId="3" r:id="rId3"/>
    <sheet name="Niveau" sheetId="4" r:id="rId4"/>
    <sheet name="mentions" sheetId="5" r:id="rId5"/>
  </sheets>
  <calcPr calcId="145621"/>
</workbook>
</file>

<file path=xl/calcChain.xml><?xml version="1.0" encoding="utf-8"?>
<calcChain xmlns="http://schemas.openxmlformats.org/spreadsheetml/2006/main">
  <c r="B2" i="5" l="1"/>
  <c r="F2" i="1"/>
  <c r="F3" i="1"/>
  <c r="F4" i="1"/>
  <c r="E3" i="1"/>
  <c r="E4" i="1"/>
  <c r="E2" i="1"/>
  <c r="D3" i="1"/>
  <c r="D4" i="1"/>
  <c r="D2" i="1"/>
  <c r="B3" i="1"/>
  <c r="B4" i="1"/>
  <c r="B2" i="1"/>
</calcChain>
</file>

<file path=xl/sharedStrings.xml><?xml version="1.0" encoding="utf-8"?>
<sst xmlns="http://schemas.openxmlformats.org/spreadsheetml/2006/main" count="41" uniqueCount="34">
  <si>
    <t>code dossier</t>
  </si>
  <si>
    <t>intitule</t>
  </si>
  <si>
    <t>nom</t>
  </si>
  <si>
    <t>prenom</t>
  </si>
  <si>
    <t>taux horaire</t>
  </si>
  <si>
    <t>intitulé</t>
  </si>
  <si>
    <t>no salarié</t>
  </si>
  <si>
    <t xml:space="preserve">code dossier </t>
  </si>
  <si>
    <t>co</t>
  </si>
  <si>
    <t>comptable</t>
  </si>
  <si>
    <t>fi</t>
  </si>
  <si>
    <t>fiscal</t>
  </si>
  <si>
    <t>numero</t>
  </si>
  <si>
    <t>code niveau</t>
  </si>
  <si>
    <t>code</t>
  </si>
  <si>
    <t>libelle</t>
  </si>
  <si>
    <t>RS</t>
  </si>
  <si>
    <t>Réviseur</t>
  </si>
  <si>
    <t>CA</t>
  </si>
  <si>
    <t>Collaborateur</t>
  </si>
  <si>
    <t>A</t>
  </si>
  <si>
    <t>B</t>
  </si>
  <si>
    <t>C</t>
  </si>
  <si>
    <t>Jean</t>
  </si>
  <si>
    <t>Louise</t>
  </si>
  <si>
    <t>rémy</t>
  </si>
  <si>
    <t>CO</t>
  </si>
  <si>
    <t>FI</t>
  </si>
  <si>
    <t>note</t>
  </si>
  <si>
    <t>mention ?</t>
  </si>
  <si>
    <t>ab</t>
  </si>
  <si>
    <t>b</t>
  </si>
  <si>
    <t>tb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</si>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</sst>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1" xfId="0" applyBorder="1"/>
    <xf numFmtId="0" fontId="0" fillId="2" borderId="1" xfId="0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44" fontId="0" fillId="0" borderId="1" xfId="1" applyFont="1" applyBorder="1"/>
    <xf numFmtId="0" fontId="0" fillId="3" borderId="1" xfId="0" applyFill="1" applyBorder="1"/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workbookViewId="0">
      <selection activeCell="F2" sqref="F2"/>
    </sheetView>
  </sheetViews>
  <sheetFormatPr baseColWidth="10" defaultRowHeight="14.4" x14ac:dyDescent="0.3"/>
  <sheetData>
    <row r="1" spans="1:6" x14ac:dyDescent="0.3">
      <c r="A1" s="3" t="s">
        <v>0</v>
      </c>
      <c r="B1" s="3" t="s">
        <v>5</v>
      </c>
      <c r="C1" s="3" t="s">
        <v>6</v>
      </c>
      <c r="D1" s="3" t="s">
        <v>2</v>
      </c>
      <c r="E1" s="3" t="s">
        <v>3</v>
      </c>
      <c r="F1" s="3" t="s">
        <v>4</v>
      </c>
    </row>
    <row r="2" spans="1:6" x14ac:dyDescent="0.3">
      <c r="A2" s="1" t="s">
        <v>26</v>
      </c>
      <c r="B2" s="1" t="str">
        <f>VLOOKUP(A2,Dossier!$A$2:$B$3,2,FALSE)</f>
        <v>comptable</v>
      </c>
      <c r="C2" s="1">
        <v>1</v>
      </c>
      <c r="D2" s="1" t="str">
        <f>VLOOKUP(C2,Personnel!$A$2:$D$4,2,FALSE)</f>
        <v>A</v>
      </c>
      <c r="E2" s="1" t="str">
        <f>VLOOKUP(C2,Personnel!$A$2:$D$4,3,FALSE)</f>
        <v>Jean</v>
      </c>
      <c r="F2" s="1">
        <f>VLOOKUP(VLOOKUP(C2,Personnel!$A$2:$D$4,4,FALSE),Niveau!$A$2:$C$3,3,FALSE)</f>
        <v>45</v>
      </c>
    </row>
    <row r="3" spans="1:6" x14ac:dyDescent="0.3">
      <c r="A3" s="1" t="s">
        <v>27</v>
      </c>
      <c r="B3" s="1" t="str">
        <f>VLOOKUP(A3,Dossier!$A$2:$B$3,2,FALSE)</f>
        <v>fiscal</v>
      </c>
      <c r="C3" s="1">
        <v>2</v>
      </c>
      <c r="D3" s="1" t="str">
        <f>VLOOKUP(C3,Personnel!$A$2:$D$4,2,FALSE)</f>
        <v>B</v>
      </c>
      <c r="E3" s="1" t="str">
        <f>VLOOKUP(C3,Personnel!$A$2:$D$4,3,FALSE)</f>
        <v>Louise</v>
      </c>
      <c r="F3" s="1">
        <f>VLOOKUP(VLOOKUP(C3,Personnel!$A$2:$D$4,4,FALSE),Niveau!$A$2:$C$3,3,FALSE)</f>
        <v>30</v>
      </c>
    </row>
    <row r="4" spans="1:6" x14ac:dyDescent="0.3">
      <c r="A4" s="1" t="s">
        <v>26</v>
      </c>
      <c r="B4" s="1" t="str">
        <f>VLOOKUP(A4,Dossier!$A$2:$B$3,2,FALSE)</f>
        <v>comptable</v>
      </c>
      <c r="C4" s="1">
        <v>1</v>
      </c>
      <c r="D4" s="1" t="str">
        <f>VLOOKUP(C4,Personnel!$A$2:$D$4,2,FALSE)</f>
        <v>A</v>
      </c>
      <c r="E4" s="1" t="str">
        <f>VLOOKUP(C4,Personnel!$A$2:$D$4,3,FALSE)</f>
        <v>Jean</v>
      </c>
      <c r="F4" s="1">
        <f>VLOOKUP(VLOOKUP(C4,Personnel!$A$2:$D$4,4,FALSE),Niveau!$A$2:$C$3,3,FALSE)</f>
        <v>45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>
      <selection activeCell="A4" sqref="A4"/>
    </sheetView>
  </sheetViews>
  <sheetFormatPr baseColWidth="10" defaultRowHeight="14.4" x14ac:dyDescent="0.3"/>
  <sheetData>
    <row r="1" spans="1:2" x14ac:dyDescent="0.3">
      <c r="A1" s="4" t="s">
        <v>7</v>
      </c>
      <c r="B1" s="4" t="s">
        <v>1</v>
      </c>
    </row>
    <row r="2" spans="1:2" x14ac:dyDescent="0.3">
      <c r="A2" s="1" t="s">
        <v>8</v>
      </c>
      <c r="B2" s="1" t="s">
        <v>9</v>
      </c>
    </row>
    <row r="3" spans="1:2" x14ac:dyDescent="0.3">
      <c r="A3" s="1" t="s">
        <v>10</v>
      </c>
      <c r="B3" s="1" t="s">
        <v>11</v>
      </c>
    </row>
    <row r="4" spans="1:2" x14ac:dyDescent="0.3">
      <c r="A4" s="1"/>
      <c r="B4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workbookViewId="0">
      <selection activeCell="D4" sqref="D4"/>
    </sheetView>
  </sheetViews>
  <sheetFormatPr baseColWidth="10" defaultRowHeight="14.4" x14ac:dyDescent="0.3"/>
  <sheetData>
    <row r="1" spans="1:4" x14ac:dyDescent="0.3">
      <c r="A1" s="5" t="s">
        <v>12</v>
      </c>
      <c r="B1" s="5" t="s">
        <v>2</v>
      </c>
      <c r="C1" s="5" t="s">
        <v>3</v>
      </c>
      <c r="D1" s="5" t="s">
        <v>13</v>
      </c>
    </row>
    <row r="2" spans="1:4" x14ac:dyDescent="0.3">
      <c r="A2" s="1">
        <v>1</v>
      </c>
      <c r="B2" s="1" t="s">
        <v>20</v>
      </c>
      <c r="C2" s="1" t="s">
        <v>23</v>
      </c>
      <c r="D2" s="1" t="s">
        <v>16</v>
      </c>
    </row>
    <row r="3" spans="1:4" x14ac:dyDescent="0.3">
      <c r="A3" s="1">
        <v>2</v>
      </c>
      <c r="B3" s="1" t="s">
        <v>21</v>
      </c>
      <c r="C3" s="1" t="s">
        <v>24</v>
      </c>
      <c r="D3" s="1" t="s">
        <v>18</v>
      </c>
    </row>
    <row r="4" spans="1:4" x14ac:dyDescent="0.3">
      <c r="A4" s="1">
        <v>3</v>
      </c>
      <c r="B4" s="1" t="s">
        <v>22</v>
      </c>
      <c r="C4" s="1" t="s">
        <v>25</v>
      </c>
      <c r="D4" s="1" t="s">
        <v>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workbookViewId="0">
      <selection activeCell="C2" sqref="C2:C3"/>
    </sheetView>
  </sheetViews>
  <sheetFormatPr baseColWidth="10" defaultRowHeight="14.4" x14ac:dyDescent="0.3"/>
  <sheetData>
    <row r="1" spans="1:3" x14ac:dyDescent="0.3">
      <c r="A1" s="5" t="s">
        <v>14</v>
      </c>
      <c r="B1" s="5" t="s">
        <v>15</v>
      </c>
      <c r="C1" s="5" t="s">
        <v>4</v>
      </c>
    </row>
    <row r="2" spans="1:3" x14ac:dyDescent="0.3">
      <c r="A2" s="1" t="s">
        <v>16</v>
      </c>
      <c r="B2" s="1" t="s">
        <v>17</v>
      </c>
      <c r="C2" s="6">
        <v>45</v>
      </c>
    </row>
    <row r="3" spans="1:3" x14ac:dyDescent="0.3">
      <c r="A3" s="1" t="s">
        <v>18</v>
      </c>
      <c r="B3" s="1" t="s">
        <v>19</v>
      </c>
      <c r="C3" s="6">
        <v>30</v>
      </c>
    </row>
    <row r="4" spans="1:3" x14ac:dyDescent="0.3">
      <c r="A4" s="1"/>
      <c r="B4" s="1"/>
      <c r="C4" s="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abSelected="1" zoomScale="160" zoomScaleNormal="160" workbookViewId="0">
      <selection activeCell="B1" sqref="B1"/>
    </sheetView>
  </sheetViews>
  <sheetFormatPr baseColWidth="10" defaultRowHeight="14.4" x14ac:dyDescent="0.3"/>
  <sheetData>
    <row r="1" spans="1:5" x14ac:dyDescent="0.3">
      <c r="A1" s="2" t="s">
        <v>28</v>
      </c>
      <c r="B1" s="1">
        <v>13</v>
      </c>
      <c r="D1" s="1">
        <v>0</v>
      </c>
      <c r="E1" s="1" t="s">
        <v>33</v>
      </c>
    </row>
    <row r="2" spans="1:5" x14ac:dyDescent="0.3">
      <c r="A2" s="2" t="s">
        <v>29</v>
      </c>
      <c r="B2" s="7" t="str">
        <f>VLOOKUP(B1,D1:E4,2,TRUE)</f>
        <v>ab</v>
      </c>
      <c r="D2" s="1">
        <v>12</v>
      </c>
      <c r="E2" s="1" t="s">
        <v>30</v>
      </c>
    </row>
    <row r="3" spans="1:5" x14ac:dyDescent="0.3">
      <c r="D3" s="1">
        <v>14</v>
      </c>
      <c r="E3" s="1" t="s">
        <v>31</v>
      </c>
    </row>
    <row r="4" spans="1:5" x14ac:dyDescent="0.3">
      <c r="D4" s="1">
        <v>16</v>
      </c>
      <c r="E4" s="1" t="s">
        <v>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Principal</vt:lpstr>
      <vt:lpstr>Dossier</vt:lpstr>
      <vt:lpstr>Personnel</vt:lpstr>
      <vt:lpstr>Niveau</vt:lpstr>
      <vt:lpstr>mentions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</dc:creator>
  <cp:lastModifiedBy>moi</cp:lastModifiedBy>
  <dcterms:created xsi:type="dcterms:W3CDTF">2015-09-29T13:19:31Z</dcterms:created>
  <dcterms:modified xsi:type="dcterms:W3CDTF">2015-09-29T14:12:39Z</dcterms:modified>
</cp:coreProperties>
</file>